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lephalalegovza-my.sharepoint.com/personal/100621_lephalale_gov_za/Documents/Documents/"/>
    </mc:Choice>
  </mc:AlternateContent>
  <xr:revisionPtr revIDLastSave="0" documentId="8_{FAC24647-BB2A-42A1-B9B4-AEA8C3B6DBD9}" xr6:coauthVersionLast="47" xr6:coauthVersionMax="47" xr10:uidLastSave="{00000000-0000-0000-0000-000000000000}"/>
  <bookViews>
    <workbookView xWindow="-110" yWindow="-110" windowWidth="19420" windowHeight="10300" xr2:uid="{00000000-000D-0000-FFFF-FFFF00000000}"/>
  </bookViews>
  <sheets>
    <sheet name="June 2023" sheetId="19" r:id="rId1"/>
    <sheet name="Monthly Report" sheetId="1" state="hidden" r:id="rId2"/>
    <sheet name="Summary Awarded" sheetId="2" state="hidden" r:id="rId3"/>
  </sheets>
  <definedNames>
    <definedName name="_Hlk82503406" localSheetId="1">'Monthly Report'!$I$11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3" i="2" l="1"/>
  <c r="L23" i="2"/>
  <c r="N23" i="2"/>
  <c r="O20" i="2"/>
  <c r="O21" i="2" s="1"/>
  <c r="O22" i="2" s="1"/>
</calcChain>
</file>

<file path=xl/sharedStrings.xml><?xml version="1.0" encoding="utf-8"?>
<sst xmlns="http://schemas.openxmlformats.org/spreadsheetml/2006/main" count="685" uniqueCount="372">
  <si>
    <r>
      <rPr>
        <b/>
        <sz val="11"/>
        <rFont val="Liberation Sans Narrow"/>
        <family val="2"/>
      </rPr>
      <t>Tender Ref and No</t>
    </r>
  </si>
  <si>
    <r>
      <rPr>
        <b/>
        <sz val="11"/>
        <rFont val="Liberation Sans Narrow"/>
        <family val="2"/>
      </rPr>
      <t>Tender Name</t>
    </r>
  </si>
  <si>
    <r>
      <rPr>
        <b/>
        <sz val="11"/>
        <rFont val="Liberation Sans Narrow"/>
        <family val="2"/>
      </rPr>
      <t>Date Advertised</t>
    </r>
  </si>
  <si>
    <r>
      <rPr>
        <b/>
        <sz val="11"/>
        <rFont val="Liberation Sans Narrow"/>
        <family val="2"/>
      </rPr>
      <t>Closing Date</t>
    </r>
  </si>
  <si>
    <r>
      <rPr>
        <b/>
        <sz val="11"/>
        <rFont val="Liberation Sans Narrow"/>
        <family val="2"/>
      </rPr>
      <t>Last day of this bid’s validity(valid for 90 days)</t>
    </r>
  </si>
  <si>
    <r>
      <rPr>
        <b/>
        <sz val="11"/>
        <rFont val="Liberation Sans Narrow"/>
        <family val="2"/>
      </rPr>
      <t>Date of Evaluation</t>
    </r>
  </si>
  <si>
    <r>
      <rPr>
        <b/>
        <sz val="11"/>
        <rFont val="Liberation Sans Narrow"/>
        <family val="2"/>
      </rPr>
      <t>Date of Adjudication</t>
    </r>
  </si>
  <si>
    <r>
      <rPr>
        <b/>
        <sz val="11"/>
        <rFont val="Liberation Sans Narrow"/>
        <family val="2"/>
      </rPr>
      <t>Status</t>
    </r>
  </si>
  <si>
    <r>
      <rPr>
        <b/>
        <sz val="11"/>
        <rFont val="Liberation Sans Narrow"/>
        <family val="2"/>
      </rPr>
      <t>Contracted value (Vat Exc)</t>
    </r>
  </si>
  <si>
    <t>Appointment of a suitable service provider for Conducting Land Enquiry on the specific stands in Marapong Extension 2.</t>
  </si>
  <si>
    <t>06/06/2021</t>
  </si>
  <si>
    <t>22/06/2021</t>
  </si>
  <si>
    <t>22/09/2021</t>
  </si>
  <si>
    <t>15/07/2021</t>
  </si>
  <si>
    <t>04/08/2021</t>
  </si>
  <si>
    <t>M Dankuru</t>
  </si>
  <si>
    <t>Acute Innovation (Pty) Ltd</t>
  </si>
  <si>
    <t>Awarded</t>
  </si>
  <si>
    <t>R421 000.00</t>
  </si>
  <si>
    <t>Ref: 8/2/613 T37/2020-2021(Re-advert)</t>
  </si>
  <si>
    <t>End-user</t>
  </si>
  <si>
    <t>Ref: 8/2/614 Ref: 8/2/614
T38/2020-2021(Re-advert)</t>
  </si>
  <si>
    <t>Appointment of a suitable service provider for Supply, Delivery and Offloading of various Electrical Cables for a period of Twelve (12) months (12) on as and when required.</t>
  </si>
  <si>
    <t>07/07/2021</t>
  </si>
  <si>
    <t>07/10/2021</t>
  </si>
  <si>
    <t>16/08/2021</t>
  </si>
  <si>
    <t>06/10/2021</t>
  </si>
  <si>
    <t>LM Matlwa</t>
  </si>
  <si>
    <t>Appointment of a suitable security service provider to render security services to two residential properties for the period of (6) months</t>
  </si>
  <si>
    <t>21/06/2021</t>
  </si>
  <si>
    <t>21/09/2021</t>
  </si>
  <si>
    <t>23/06/2021</t>
  </si>
  <si>
    <t>27/08/2021</t>
  </si>
  <si>
    <t>JR Teffo</t>
  </si>
  <si>
    <t>KTS General Trader</t>
  </si>
  <si>
    <t>R159 382.64 pm (Vat Exclusive)</t>
  </si>
  <si>
    <t>Ref No: 8/2/620 T45/2020-2021</t>
  </si>
  <si>
    <t>Appointment of a suitable service provider for supply, delivery and offloading of domestic and bulk water meters on as and when required for a period of three (3) years</t>
  </si>
  <si>
    <t>24/08/2021</t>
  </si>
  <si>
    <t>Ditheto Investment (Pty) ltd</t>
  </si>
  <si>
    <t>Profit MARK-UP/ 17% (Vat Inclusive)</t>
  </si>
  <si>
    <t>Ref: 8/2/605 T29/2020-2021 (Re-advert)</t>
  </si>
  <si>
    <t>PJ Moaloshi</t>
  </si>
  <si>
    <t>Monene ICT Solutions &amp; Project (Pty) Ltd</t>
  </si>
  <si>
    <t>R510 000.00</t>
  </si>
  <si>
    <t xml:space="preserve">Ref No: 8/2/590 T14/2020-2021 (Re-advert) </t>
  </si>
  <si>
    <t>Appointment of a suitable service provider for supply, delivery, installation, testing and commissioning of a video conferencing solution</t>
  </si>
  <si>
    <t>Appointment of a suitable service provider for the supply, delivery and off-loading of mono and submersible pumps for a period of three (3) years on as and when required.</t>
  </si>
  <si>
    <t>27 /08/2021</t>
  </si>
  <si>
    <t>Khumzo Trading and Enterprises</t>
  </si>
  <si>
    <t>Profit Mark-up/12%</t>
  </si>
  <si>
    <t>Ref: 8/2/606 T30/2020-2021 (Re-Advert)</t>
  </si>
  <si>
    <t>Rental of construction plants and equipment's on an as and when required for a period of twelve (12) months</t>
  </si>
  <si>
    <t xml:space="preserve">MC Masoga </t>
  </si>
  <si>
    <t>Bright 4 Stars Electrical &amp; Projects</t>
  </si>
  <si>
    <t>R35 136(Vat Exclusive)</t>
  </si>
  <si>
    <t>Ref: 8/2/588 T12/2020-2021 (Re-Advert)</t>
  </si>
  <si>
    <t>MC Masoga</t>
  </si>
  <si>
    <t>R557 735.00</t>
  </si>
  <si>
    <t>Ref No: 8/2/562 T26/2020-2021(Re-advert)</t>
  </si>
  <si>
    <t>Appointment of a contractor for installation of medium voltage cable and earth conductor within Lephalale Municipal electrical network.</t>
  </si>
  <si>
    <t>18/07/2021</t>
  </si>
  <si>
    <t>18/08/2021</t>
  </si>
  <si>
    <t>11/12/2021</t>
  </si>
  <si>
    <t>Appointment of a panel of not more than 6 service providers for internal audit, ICT and forensic/Special investigations as and when required for a period of three years.</t>
  </si>
  <si>
    <t>25/08/2021</t>
  </si>
  <si>
    <t>07/09/2021</t>
  </si>
  <si>
    <t>S Shongoane</t>
  </si>
  <si>
    <t>Ref No: 8/2/631 T08/2021-2022</t>
  </si>
  <si>
    <t>Supply, delivery, installation, commissioning, maintenance of electricity smart meters and vending of prepaid electricity for a period of 36 months</t>
  </si>
  <si>
    <t>03/08/2021</t>
  </si>
  <si>
    <t>03/09/2021</t>
  </si>
  <si>
    <t>03/12/2021</t>
  </si>
  <si>
    <t>Ref No: 8/2/635 T12/2021-2022</t>
  </si>
  <si>
    <t>19/09/2021</t>
  </si>
  <si>
    <t>22/10/2021</t>
  </si>
  <si>
    <t>22/01/2022</t>
  </si>
  <si>
    <t>Ref: 8/2/640 T17/2021-2022</t>
  </si>
  <si>
    <t>Appointment of a contractor for Thabo-Mbeki Sewer Reticulation</t>
  </si>
  <si>
    <r>
      <rPr>
        <b/>
        <sz val="11"/>
        <rFont val="Liberation Sans Narrow"/>
        <family val="2"/>
      </rPr>
      <t>BAC/
Appointee</t>
    </r>
  </si>
  <si>
    <t>23/10/2021</t>
  </si>
  <si>
    <t>25/10/2021</t>
  </si>
  <si>
    <t>M Masoga</t>
  </si>
  <si>
    <t>MJ Mthombeni JV Rapidus</t>
  </si>
  <si>
    <t>R32 930 281.90 (Vat inclusive)</t>
  </si>
  <si>
    <t>Bhelela Technologies/RMS</t>
  </si>
  <si>
    <t>R31 526 326.05 (Vat exclusive)</t>
  </si>
  <si>
    <t>Khumzo Trading Enterprise</t>
  </si>
  <si>
    <t>Profit MARK-UP/ 12% (Vat exclusive)</t>
  </si>
  <si>
    <t>30/08/2021</t>
  </si>
  <si>
    <t>Rates based</t>
  </si>
  <si>
    <t>Prepared by: RA Mosima</t>
  </si>
  <si>
    <t>Reviewed by: MO Mokobane</t>
  </si>
  <si>
    <t>Ref: 8/2/642 T19/2021-2022</t>
  </si>
  <si>
    <t>Appointment of a suitable service provider for Supply, Delivery and Offloading of Laptops.</t>
  </si>
  <si>
    <t>05/12/2021</t>
  </si>
  <si>
    <t>17/01/2022</t>
  </si>
  <si>
    <t>17/04/2022</t>
  </si>
  <si>
    <t>Ref: 8/2/646 T23/2021-2022</t>
  </si>
  <si>
    <t>Appointment of a suitable service provider for Supply, Delivery, Offloading and Installation of Fully furnished mobile office unit</t>
  </si>
  <si>
    <t>Ref: 8/2/647 T24/2021-2022</t>
  </si>
  <si>
    <t>Appointments of Professional Service provider for Unbundling and update assets register in line with GRAP and MSCOA for a period of three (3) years.</t>
  </si>
  <si>
    <t>Ref: 8/2/639 T16/2021-2022 (Re-advert)</t>
  </si>
  <si>
    <t>Appointment of a suitable service provider for Supply and Delivery of a new Road Broom Sweeper</t>
  </si>
  <si>
    <t>KT Makholwa</t>
  </si>
  <si>
    <t>EME</t>
  </si>
  <si>
    <t xml:space="preserve"> M Masoga</t>
  </si>
  <si>
    <t>Location(Local, District and Province)</t>
  </si>
  <si>
    <t>Business Type</t>
  </si>
  <si>
    <t>Level-UP Breakthrough Service</t>
  </si>
  <si>
    <t>Ethnic Group and Gender</t>
  </si>
  <si>
    <r>
      <t xml:space="preserve">Ownership </t>
    </r>
    <r>
      <rPr>
        <b/>
        <strike/>
        <sz val="11"/>
        <rFont val="Liberation Sans Narrow"/>
      </rPr>
      <t>%</t>
    </r>
  </si>
  <si>
    <t xml:space="preserve">Black African-Male </t>
  </si>
  <si>
    <t>Waterberg District</t>
  </si>
  <si>
    <t>Capricorn District</t>
  </si>
  <si>
    <t>Black African-Males</t>
  </si>
  <si>
    <t>50% each</t>
  </si>
  <si>
    <t>Gauteng Province</t>
  </si>
  <si>
    <t>Chapu Chartered Accountants</t>
  </si>
  <si>
    <t>Samba Solutions Incorporated</t>
  </si>
  <si>
    <t xml:space="preserve"> Vigil Chartered Accountants</t>
  </si>
  <si>
    <t>White, Black African-Male and Coloured</t>
  </si>
  <si>
    <r>
      <t xml:space="preserve">44.00% 47.00%              and        </t>
    </r>
    <r>
      <rPr>
        <strike/>
        <sz val="11"/>
        <color theme="1"/>
        <rFont val="Arial"/>
        <family val="2"/>
      </rPr>
      <t>8.99%</t>
    </r>
  </si>
  <si>
    <t>Shumba Inc</t>
  </si>
  <si>
    <t>QSE</t>
  </si>
  <si>
    <t>75.00%   and   25.00%</t>
  </si>
  <si>
    <t>Black African-Male</t>
  </si>
  <si>
    <t>Mpumalanga Province</t>
  </si>
  <si>
    <t>Summary</t>
  </si>
  <si>
    <t>Number of Business type</t>
  </si>
  <si>
    <t>Location</t>
  </si>
  <si>
    <t>Gender</t>
  </si>
  <si>
    <t>Waterberg District (1)</t>
  </si>
  <si>
    <t>Mpumalanga Province (1)</t>
  </si>
  <si>
    <t>White Male(1)</t>
  </si>
  <si>
    <t>Coloured Male(1)</t>
  </si>
  <si>
    <t>Women owned (0)</t>
  </si>
  <si>
    <t>26/01/2022</t>
  </si>
  <si>
    <t xml:space="preserve">Ref: 8/2/588 T12/2020-2021 (Re-advert) </t>
  </si>
  <si>
    <t>Appointment of a suitable service provider for Rental, Maintenance and Installation of a Voice Over System for a period of three (3) years.</t>
  </si>
  <si>
    <t>30/01/2022</t>
  </si>
  <si>
    <t>03/03/2022</t>
  </si>
  <si>
    <t>03/06/2022</t>
  </si>
  <si>
    <t xml:space="preserve">Ref: 8/2/641 T07/2021-2022 (Re-advert) </t>
  </si>
  <si>
    <t>Supply, Delivery and Off-loading of Personal Protective Equipment (PPE) for a period of three (3) Years on as and when required.</t>
  </si>
  <si>
    <t>02/02/2022</t>
  </si>
  <si>
    <t>03/02/2022</t>
  </si>
  <si>
    <t>Cathu Consulting Inc</t>
  </si>
  <si>
    <t>Molekwa Holdings (Pty) Ltd</t>
  </si>
  <si>
    <t>17/02/2022</t>
  </si>
  <si>
    <t xml:space="preserve">Level-Up Breakthrough Service and Supply </t>
  </si>
  <si>
    <t>15/03/2022</t>
  </si>
  <si>
    <t>14/03/2022</t>
  </si>
  <si>
    <t>18/03/2022</t>
  </si>
  <si>
    <t>Mabapa Trading T/A MAB Technologies (Pty) Ltd</t>
  </si>
  <si>
    <t>Jerry Trading and Enterprise</t>
  </si>
  <si>
    <r>
      <t xml:space="preserve"> </t>
    </r>
    <r>
      <rPr>
        <b/>
        <sz val="20"/>
        <color theme="1"/>
        <rFont val="Arial"/>
        <family val="2"/>
      </rPr>
      <t>SUMMARY OF TENDER REPORT AS AT 31 MARCH 2022</t>
    </r>
  </si>
  <si>
    <t>R710 000.00  (Vat exclusive)</t>
  </si>
  <si>
    <t>R270 000.00  (Vat exclusive)</t>
  </si>
  <si>
    <t>R479 000.00  (Vat exclusive)</t>
  </si>
  <si>
    <t>R8 195 047.07  (Vat exclusive)</t>
  </si>
  <si>
    <t>R4 145 037.00  (Vat exclusive)</t>
  </si>
  <si>
    <t>R2 184 588.00  (Vat exclusive)</t>
  </si>
  <si>
    <t>Black African- Male(21)</t>
  </si>
  <si>
    <t>Lephalale Municipality (6)</t>
  </si>
  <si>
    <t>Capricorn District (7)</t>
  </si>
  <si>
    <t>Gauteng Province (6)</t>
  </si>
  <si>
    <t>EME (16)</t>
  </si>
  <si>
    <t>QSE (5)</t>
  </si>
  <si>
    <t>Tender Name</t>
  </si>
  <si>
    <t>MM</t>
  </si>
  <si>
    <t>Youth</t>
  </si>
  <si>
    <t>Disability</t>
  </si>
  <si>
    <t>Capricorn District (Rural)</t>
  </si>
  <si>
    <t>Lephalale Municipality (Rural)</t>
  </si>
  <si>
    <t>Lephalale Municipality(Rural)</t>
  </si>
  <si>
    <t>Black African-Male (Rural)</t>
  </si>
  <si>
    <t>Gauteng Province (Urban)</t>
  </si>
  <si>
    <t>Capricorn District (Urban)</t>
  </si>
  <si>
    <t>MNB Chartered Accountants</t>
  </si>
  <si>
    <t>Lehlabile Digital Hub</t>
  </si>
  <si>
    <t>N/A</t>
  </si>
  <si>
    <t>12/07/2022</t>
  </si>
  <si>
    <t>Re-advert</t>
  </si>
  <si>
    <t>03/08/2022</t>
  </si>
  <si>
    <t>Ref: 8/2/655 T32/2021-2022 (Re-advert)</t>
  </si>
  <si>
    <t>Appointment of a Contractor for Construction of a Low-level bridge at Martinique village</t>
  </si>
  <si>
    <t>Ref: 8/2/657 T34/2021-2022</t>
  </si>
  <si>
    <t>07/08/2022</t>
  </si>
  <si>
    <t>Appointment of a Suitable Service Provider to render Security Services to Lephalale Local Municipality site for a period of three (3) years.</t>
  </si>
  <si>
    <t>09/09/2022</t>
  </si>
  <si>
    <t>23/08/2022</t>
  </si>
  <si>
    <t>09/12/2022</t>
  </si>
  <si>
    <t>Ref no: 8/2/642 (re-advert)
T19/2021/2022</t>
  </si>
  <si>
    <t>Appointment of a Suitable Service Provider for the supply, delivery and offloading of Laptops.</t>
  </si>
  <si>
    <t>Ref no: 8/2/663
T03/2022-2023</t>
  </si>
  <si>
    <t>Appointment of a Suitable Service Provider for provision of Credit Control Management System for the period of 3 years.</t>
  </si>
  <si>
    <t xml:space="preserve">Ref no: 8/2/666
T06/2022-2023 </t>
  </si>
  <si>
    <t>Appointment of a Suitable Service Provider to refurbishment of sanitation valves, suction pipes and pump guide rail at various pump stations.</t>
  </si>
  <si>
    <t>Appointment of a panel of Attorneys for the provision of legal services on an as and when required basis for 3 years.</t>
  </si>
  <si>
    <t xml:space="preserve">Ref no: 8/2/668
T08/2022-2023 </t>
  </si>
  <si>
    <t>Appointment of a Suitable Service Provider for installation of security measures at various pump stations.</t>
  </si>
  <si>
    <t xml:space="preserve">Ref no: 8/2/669
T09/2022-2023 </t>
  </si>
  <si>
    <t>Appointment of a Suitable Service Provider for the review of Integrated Waste Management Plans (IWMP).</t>
  </si>
  <si>
    <t>28/08/2022</t>
  </si>
  <si>
    <t>12/09/2022</t>
  </si>
  <si>
    <t>14/09/2022</t>
  </si>
  <si>
    <t>29/09/2022</t>
  </si>
  <si>
    <t>12/12/2022</t>
  </si>
  <si>
    <t>29/12/2022</t>
  </si>
  <si>
    <t>14/12/2022</t>
  </si>
  <si>
    <t>15/09/2022</t>
  </si>
  <si>
    <t>30/09/2022</t>
  </si>
  <si>
    <t>28/09/2022</t>
  </si>
  <si>
    <t>27/09/2022</t>
  </si>
  <si>
    <t>13/09/2022</t>
  </si>
  <si>
    <t>Triotic Protection Services JV Mampudi Security Services</t>
  </si>
  <si>
    <t>R44 263 441.38 (Vat Inc)</t>
  </si>
  <si>
    <t>Tender No and Ref No</t>
  </si>
  <si>
    <t>L Matlwa</t>
  </si>
  <si>
    <t>J Teffo</t>
  </si>
  <si>
    <t>30/09/202</t>
  </si>
  <si>
    <t xml:space="preserve">Awarded </t>
  </si>
  <si>
    <t xml:space="preserve">Lehuna Egineering </t>
  </si>
  <si>
    <t xml:space="preserve">Ntshiana Trading Entreprise </t>
  </si>
  <si>
    <t xml:space="preserve">Rate based </t>
  </si>
  <si>
    <t xml:space="preserve">reason of Non award </t>
  </si>
  <si>
    <t>Maboela Forestry and construction CC</t>
  </si>
  <si>
    <t xml:space="preserve">C Seanego </t>
  </si>
  <si>
    <t>Contracted value (exc Vat)</t>
  </si>
  <si>
    <t xml:space="preserve">Landfill Consult </t>
  </si>
  <si>
    <t>01/09/2022</t>
  </si>
  <si>
    <t>Supply, delivery and off-loading of new SUV x 1 Through RT57 contract.</t>
  </si>
  <si>
    <t>Appointmet of Civil Engineering Consultant from Pnnel of Consultants  for Plnning ,Design ,Project Management and Commissining of Extension and argumentation of water supply in Ga- Seleka Phase 6,</t>
  </si>
  <si>
    <t>02/08/2022</t>
  </si>
  <si>
    <t>03/11/2022</t>
  </si>
  <si>
    <t>21/07/2022</t>
  </si>
  <si>
    <t>21/10/2022</t>
  </si>
  <si>
    <t>15/08/2022</t>
  </si>
  <si>
    <t xml:space="preserve">Riccon Engineering </t>
  </si>
  <si>
    <t>Avarege days</t>
  </si>
  <si>
    <t>Ref no:8/2/650                      T14/2021-2022</t>
  </si>
  <si>
    <t>Ref No:8/2/658       T35/2021-2022</t>
  </si>
  <si>
    <t xml:space="preserve">Ref no: 8/2/566
T14/2019-2020 </t>
  </si>
  <si>
    <t>Appointment of Civil Engineering Consultant from Panel of Consultants for review of the Technical report, planning, design, project management and commissioning of the replacement of AC Pipes in Lephalale Town and Onverwacht and management of AC Pipes replacement project.</t>
  </si>
  <si>
    <t>04/10/2022</t>
  </si>
  <si>
    <t>22/09/2022</t>
  </si>
  <si>
    <t>26/10/2022</t>
  </si>
  <si>
    <t>Tshatshu Consulting and Project Managers</t>
  </si>
  <si>
    <t>R3 813 124.87 (Vat Inc)</t>
  </si>
  <si>
    <t xml:space="preserve">Ref no: 8/2/677
T17/2022-2023 </t>
  </si>
  <si>
    <t>Appointment of a Suitable Service for the supply, delivery and installation of perimeter concrete palisade fencing at Onverwacht cemetery.</t>
  </si>
  <si>
    <t>20/11/2022</t>
  </si>
  <si>
    <t>07/12/2022</t>
  </si>
  <si>
    <t>07/03/2023</t>
  </si>
  <si>
    <t>Appointment of a Suitable Service Provider Review of the Lephalale Municipal Land Use Scheme</t>
  </si>
  <si>
    <t xml:space="preserve">Ref no: 8/2/679
T19/2022-2023 </t>
  </si>
  <si>
    <t>08/12/2022</t>
  </si>
  <si>
    <t>08/03/2023</t>
  </si>
  <si>
    <t>T Mabale</t>
  </si>
  <si>
    <t>Extension and Augmentation of Water Supply in Witpoort Regional water scheme Phase 6</t>
  </si>
  <si>
    <t xml:space="preserve">Ref no: 8/2/682
T22/2022-2023 </t>
  </si>
  <si>
    <t>22/12/2022</t>
  </si>
  <si>
    <t>22/03/2022</t>
  </si>
  <si>
    <t>Appointment of a Suitable Service Provider for Supply installation and maintenance of Fleet Tracking System for a period of Three (3) years</t>
  </si>
  <si>
    <t xml:space="preserve">Ref no: 8/2/653
T30/2021-2022 (Re-advert) </t>
  </si>
  <si>
    <t>21/12/2022</t>
  </si>
  <si>
    <t>21/03/2022</t>
  </si>
  <si>
    <t>06/12/2022</t>
  </si>
  <si>
    <t>06/03/2022</t>
  </si>
  <si>
    <t>Appointment of a Suitable Service Provider for the development of an ICT Strategies</t>
  </si>
  <si>
    <t xml:space="preserve">Ref no: 8/2/673
T13/2022-2023 </t>
  </si>
  <si>
    <t>05/12/2022</t>
  </si>
  <si>
    <t>05/03/2022</t>
  </si>
  <si>
    <t>P Moaloshi</t>
  </si>
  <si>
    <t>Appointment of a Suitable Service Provider for the Supply , Delivery and Installation of CCTV cameras in Lephalale.</t>
  </si>
  <si>
    <t xml:space="preserve">Ref no: 8/2/674
T14/2022-2023 </t>
  </si>
  <si>
    <t>Appointment of Suitable Service Provider to supply, install, maintain &amp; service of Hygiene Services for a period of Three (3)Years</t>
  </si>
  <si>
    <t xml:space="preserve">Ref no: 8/2/681
T21/2022-2023 </t>
  </si>
  <si>
    <t>M Mmope</t>
  </si>
  <si>
    <t>05/01/2023</t>
  </si>
  <si>
    <t xml:space="preserve">Ref no: 8/2/661
T01/2022-2023 </t>
  </si>
  <si>
    <t xml:space="preserve">Appointment of a Suitable Service Provider for the Construction of 2 X 3 ML Steel Reservoir in Marapong </t>
  </si>
  <si>
    <t>09/10/2022</t>
  </si>
  <si>
    <t>11/11/2022</t>
  </si>
  <si>
    <t>11/02/2023</t>
  </si>
  <si>
    <t>13/11/2022</t>
  </si>
  <si>
    <t xml:space="preserve">Ref no: 8/2/670
T10/2022-2023 </t>
  </si>
  <si>
    <t>Appointment of a Suitable Service Provider for the supply, delivery, Installation and commissioning maintenance of electricity smart meters and vending of prepaid electricity and pre-paid water meters</t>
  </si>
  <si>
    <t>12/11/2022</t>
  </si>
  <si>
    <r>
      <t>Livewire Engineering and Consulting</t>
    </r>
    <r>
      <rPr>
        <sz val="12"/>
        <color theme="1"/>
        <rFont val="Arial"/>
        <family val="2"/>
      </rPr>
      <t xml:space="preserve"> </t>
    </r>
  </si>
  <si>
    <t>24/10/2022</t>
  </si>
  <si>
    <t>24/01/2023</t>
  </si>
  <si>
    <t>02/11/2022</t>
  </si>
  <si>
    <t>08/11/2022</t>
  </si>
  <si>
    <t>28/10/2022</t>
  </si>
  <si>
    <t>Lekgopela Business Enterprise</t>
  </si>
  <si>
    <t>R574 000.00 (Vat Exc)</t>
  </si>
  <si>
    <t>Mataboge Family Holdings</t>
  </si>
  <si>
    <t>16/11/2022</t>
  </si>
  <si>
    <r>
      <t>New Integrated Credit Solutions (Pty Ltd)</t>
    </r>
    <r>
      <rPr>
        <sz val="12"/>
        <color theme="1"/>
        <rFont val="Arial"/>
        <family val="2"/>
      </rPr>
      <t xml:space="preserve"> </t>
    </r>
  </si>
  <si>
    <t>2.5% (Vat Incl)</t>
  </si>
  <si>
    <t>15/11/2023</t>
  </si>
  <si>
    <t>10.9% (Vat Inc)</t>
  </si>
  <si>
    <r>
      <t>On Spot Investment</t>
    </r>
    <r>
      <rPr>
        <sz val="12"/>
        <color theme="1"/>
        <rFont val="Arial"/>
        <family val="2"/>
      </rPr>
      <t xml:space="preserve"> </t>
    </r>
  </si>
  <si>
    <t>R18 472 695.63 (Vat Inc)</t>
  </si>
  <si>
    <t xml:space="preserve">Non Compliance of the Bid Documents </t>
  </si>
  <si>
    <r>
      <t>R955 000.00 (</t>
    </r>
    <r>
      <rPr>
        <sz val="12"/>
        <color theme="1"/>
        <rFont val="Arial"/>
        <family val="2"/>
      </rPr>
      <t>Vat inc)</t>
    </r>
  </si>
  <si>
    <t xml:space="preserve">Ref no: 8/2/683
T23/2022-2023 </t>
  </si>
  <si>
    <t>Appointment of a Suitable Service for the supply, delivery and installation of High Voltage Cable Detector for Lephalale Local Municipality.</t>
  </si>
  <si>
    <t>27/01/2023</t>
  </si>
  <si>
    <t>31/01/2023</t>
  </si>
  <si>
    <t>27/04/2023</t>
  </si>
  <si>
    <t>R Ngobeli</t>
  </si>
  <si>
    <t xml:space="preserve">Ref no: 8/2/685
T25/2022-2023 </t>
  </si>
  <si>
    <t xml:space="preserve">Ref no: 8/2/687
T27/2022-2023 </t>
  </si>
  <si>
    <t xml:space="preserve">Ref no: 8/2/686
T26/2022-2023 </t>
  </si>
  <si>
    <t>26/01/2023</t>
  </si>
  <si>
    <t>Electrification of Houses in Various Villages in the Eskom Supply Area within Lephalale Local Municipality</t>
  </si>
  <si>
    <t>Appointment of a Suitable Service Provider for the Investment Summit 2023 Event Organizer in Lephalale Local Municipality</t>
  </si>
  <si>
    <t>M Kgwantha</t>
  </si>
  <si>
    <t>Appointment of a Suitable Service Provider for the Construction of Four (4) Highmast Lights in Ga-Phahladira Village</t>
  </si>
  <si>
    <t>Appointment of a Suitable Service Provider for Supply, Delivery and  installation of Steel Palisade Fencing at Palala and Rupert Reservoirs.</t>
  </si>
  <si>
    <t>Ref no: 8/2/662
T02/2022-2023(Re-advert)</t>
  </si>
  <si>
    <t>15/01/2023</t>
  </si>
  <si>
    <t>Appointment of Service Provider(s) for implementation of energy efficiency, retrofitting of street lights, highmast lights, EEDSM and project management for Electrical infrastructure development.</t>
  </si>
  <si>
    <t>16/02/2023</t>
  </si>
  <si>
    <t>16/05/2023</t>
  </si>
  <si>
    <t>Ref no: 8/2/667
T07 /2022-2023(Re-advert)</t>
  </si>
  <si>
    <t>26/04/2023</t>
  </si>
  <si>
    <t>PF Nogilana-Raphela</t>
  </si>
  <si>
    <t>R1 996 800.00</t>
  </si>
  <si>
    <t>15/02/2023</t>
  </si>
  <si>
    <t>15/05/2023</t>
  </si>
  <si>
    <t xml:space="preserve">MJ Mthombeni JV Rapidus </t>
  </si>
  <si>
    <t>R30 957 069.53 vat inclusive</t>
  </si>
  <si>
    <t xml:space="preserve">ING Management </t>
  </si>
  <si>
    <t>R1 252 065.29 vat inclusive</t>
  </si>
  <si>
    <t>Mabapa Trading T/A Mab Technologies</t>
  </si>
  <si>
    <t>R1 019 234.65 vat inclusive</t>
  </si>
  <si>
    <t>R1 944 174.50 (vat Inc)</t>
  </si>
  <si>
    <t>H.V.Test (Pty) Ltd</t>
  </si>
  <si>
    <r>
      <t>R502 734.93</t>
    </r>
    <r>
      <rPr>
        <sz val="12"/>
        <color theme="1"/>
        <rFont val="Arial"/>
        <family val="2"/>
      </rPr>
      <t xml:space="preserve"> vat inclusive.</t>
    </r>
  </si>
  <si>
    <t xml:space="preserve">Ref no: 8/2/684
T24/2022-2023 </t>
  </si>
  <si>
    <t>21/02/2023</t>
  </si>
  <si>
    <t>23/02/2023</t>
  </si>
  <si>
    <t>Rems Electrical Construction CC</t>
  </si>
  <si>
    <r>
      <t xml:space="preserve">R11 572 866.18 vat </t>
    </r>
    <r>
      <rPr>
        <sz val="11"/>
        <color theme="1"/>
        <rFont val="Arial"/>
        <family val="2"/>
      </rPr>
      <t xml:space="preserve">inclusive </t>
    </r>
  </si>
  <si>
    <t>Fleet Horizon Solution PTY LTD</t>
  </si>
  <si>
    <r>
      <t>Rock of Arica Engineering &amp; Consulting Jv Rems</t>
    </r>
    <r>
      <rPr>
        <sz val="12"/>
        <color theme="1"/>
        <rFont val="Arial"/>
        <family val="2"/>
      </rPr>
      <t xml:space="preserve"> </t>
    </r>
  </si>
  <si>
    <t>R4 000 000 vat inclusive</t>
  </si>
  <si>
    <t>24/02/2023</t>
  </si>
  <si>
    <t>Tsheola Dinare Group</t>
  </si>
  <si>
    <t>R2 869 882.50</t>
  </si>
  <si>
    <t>Nghilazi Group pty Ltd</t>
  </si>
  <si>
    <t>R2 451 901.48</t>
  </si>
  <si>
    <t>R35 363.06 vat inclusive and disbursement</t>
  </si>
  <si>
    <t>24/03/2023</t>
  </si>
  <si>
    <t>R460 097.85 vat inclusive</t>
  </si>
  <si>
    <t>20/04/2023</t>
  </si>
  <si>
    <t>20/07/2023</t>
  </si>
  <si>
    <t>Appointment of Suitable Service Provider for Maintenance of Air Conditioners at Lephalale Local Municipality on an As and When Required Basis for a Period of Three (3) years</t>
  </si>
  <si>
    <t>Ref no: 8/2/691 T31/2022-2023</t>
  </si>
  <si>
    <t>Maunyatlala Shakwana (Pty) Ltd</t>
  </si>
  <si>
    <t>Ref no: 8/2/692 T32/2022-2023</t>
  </si>
  <si>
    <t>Appointment of a Suitable Service Provider for the Supply, Delivery and Offloading of Council Chamber’s Chairs and Office Chairs and Desks, Boardroom Chairs, Fridges and Plastic Chairs</t>
  </si>
  <si>
    <t>25/04/2023</t>
  </si>
  <si>
    <t>25/07/2023</t>
  </si>
  <si>
    <t>Ndobela and Associates  Tshikovhi Inc Mohale Inc Machaba Inc Attorneys Verveen Attoneys</t>
  </si>
  <si>
    <r>
      <t xml:space="preserve"> </t>
    </r>
    <r>
      <rPr>
        <b/>
        <sz val="20"/>
        <color theme="1"/>
        <rFont val="Arial"/>
        <family val="2"/>
      </rPr>
      <t>SUMMARY OF TENDER REPORT AS AT 30 JUNE 2023</t>
    </r>
  </si>
  <si>
    <t>Dinga Business Solution</t>
  </si>
  <si>
    <t>R 480 000.00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</si>
</sst>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0;[Red]\-&quot;R&quot;#,##0"/>
    <numFmt numFmtId="165" formatCode="&quot;R&quot;#,##0.00;[Red]\-&quot;R&quot;#,##0.00"/>
    <numFmt numFmtId="166" formatCode="_-* #,##0.00_-;\-* #,##0.00_-;_-* &quot;-&quot;??_-;_-@_-"/>
    <numFmt numFmtId="167" formatCode="dd/mm/yyyy;@"/>
    <numFmt numFmtId="168" formatCode="&quot;R&quot;#,##0.00"/>
  </numFmts>
  <fonts count="14">
    <font>
      <sz val="11"/>
      <color theme="1"/>
      <name val="Calibri"/>
      <family val="2"/>
      <scheme val="minor"/>
    </font>
    <font>
      <b/>
      <sz val="11"/>
      <name val="Liberation Sans Narrow"/>
    </font>
    <font>
      <b/>
      <sz val="11"/>
      <name val="Liberation Sans Narrow"/>
      <family val="2"/>
    </font>
    <font>
      <sz val="11"/>
      <color theme="1"/>
      <name val="Arial"/>
      <family val="2"/>
    </font>
    <font>
      <sz val="11"/>
      <color rgb="FF000000"/>
      <name val="Arial"/>
      <family val="2"/>
    </font>
    <font>
      <sz val="11"/>
      <name val="Arial"/>
      <family val="2"/>
    </font>
    <font>
      <b/>
      <sz val="11"/>
      <color theme="1"/>
      <name val="Calibri"/>
      <family val="2"/>
      <scheme val="minor"/>
    </font>
    <font>
      <b/>
      <sz val="16"/>
      <color theme="1"/>
      <name val="Calibri"/>
      <family val="2"/>
      <scheme val="minor"/>
    </font>
    <font>
      <b/>
      <sz val="20"/>
      <color theme="1"/>
      <name val="Arial"/>
      <family val="2"/>
    </font>
    <font>
      <sz val="8"/>
      <name val="Calibri"/>
      <family val="2"/>
      <scheme val="minor"/>
    </font>
    <font>
      <b/>
      <strike/>
      <sz val="11"/>
      <name val="Liberation Sans Narrow"/>
    </font>
    <font>
      <strike/>
      <sz val="11"/>
      <color theme="1"/>
      <name val="Arial"/>
      <family val="2"/>
    </font>
    <font>
      <sz val="12"/>
      <color theme="1"/>
      <name val="Arial"/>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166" fontId="13" fillId="0" borderId="0" applyFont="0" applyFill="0" applyBorder="0" applyAlignment="0" applyProtection="0"/>
  </cellStyleXfs>
  <cellXfs count="73">
    <xf numFmtId="0" fontId="0" fillId="0" borderId="0" xfId="0"/>
    <xf numFmtId="0" fontId="1" fillId="0" borderId="1" xfId="0" applyFont="1" applyBorder="1" applyAlignment="1">
      <alignment horizontal="left" vertical="top" wrapText="1"/>
    </xf>
    <xf numFmtId="0" fontId="3" fillId="0" borderId="2" xfId="0" applyFont="1" applyBorder="1" applyAlignment="1">
      <alignment vertical="top"/>
    </xf>
    <xf numFmtId="0" fontId="3" fillId="0" borderId="2" xfId="0" applyFont="1" applyBorder="1" applyAlignment="1">
      <alignmen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3" fillId="0" borderId="2" xfId="0" applyFont="1" applyBorder="1" applyAlignment="1">
      <alignment horizontal="left" vertical="top" wrapText="1"/>
    </xf>
    <xf numFmtId="167" fontId="4" fillId="0" borderId="2" xfId="0" applyNumberFormat="1" applyFont="1" applyBorder="1" applyAlignment="1">
      <alignment horizontal="left" vertical="top" shrinkToFit="1"/>
    </xf>
    <xf numFmtId="0" fontId="5" fillId="0" borderId="2" xfId="0" applyFont="1" applyBorder="1" applyAlignment="1">
      <alignment horizontal="left" vertical="top" wrapText="1"/>
    </xf>
    <xf numFmtId="167" fontId="4" fillId="0" borderId="2" xfId="0" applyNumberFormat="1" applyFont="1" applyBorder="1" applyAlignment="1">
      <alignment horizontal="left" vertical="top" wrapText="1" shrinkToFit="1"/>
    </xf>
    <xf numFmtId="0" fontId="6" fillId="0" borderId="0" xfId="0" applyFont="1"/>
    <xf numFmtId="0" fontId="7" fillId="0" borderId="0" xfId="0" applyFont="1"/>
    <xf numFmtId="0" fontId="3" fillId="0" borderId="0" xfId="0" applyFont="1" applyAlignment="1">
      <alignment horizontal="left" vertical="top" wrapText="1"/>
    </xf>
    <xf numFmtId="167" fontId="4" fillId="0" borderId="0" xfId="0" applyNumberFormat="1" applyFont="1" applyAlignment="1">
      <alignment horizontal="left" vertical="top" shrinkToFit="1"/>
    </xf>
    <xf numFmtId="167" fontId="4" fillId="0" borderId="0" xfId="0" applyNumberFormat="1" applyFont="1" applyAlignment="1">
      <alignment horizontal="left" vertical="top" wrapText="1" shrinkToFit="1"/>
    </xf>
    <xf numFmtId="0" fontId="5" fillId="0" borderId="0" xfId="0" applyFont="1" applyAlignment="1">
      <alignment horizontal="left" vertical="top" wrapText="1"/>
    </xf>
    <xf numFmtId="0" fontId="3" fillId="0" borderId="0" xfId="0" applyFont="1" applyAlignment="1">
      <alignment vertical="top"/>
    </xf>
    <xf numFmtId="0" fontId="0" fillId="0" borderId="0" xfId="0" applyAlignment="1">
      <alignment vertical="top"/>
    </xf>
    <xf numFmtId="0" fontId="7" fillId="0" borderId="0" xfId="0" applyFont="1" applyAlignment="1">
      <alignment vertical="top"/>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3" fillId="0" borderId="4" xfId="0" applyFont="1" applyBorder="1" applyAlignment="1">
      <alignment horizontal="left" vertical="top"/>
    </xf>
    <xf numFmtId="0" fontId="3" fillId="0" borderId="4" xfId="0" applyFont="1" applyBorder="1" applyAlignment="1">
      <alignment horizontal="left" vertical="top" wrapText="1"/>
    </xf>
    <xf numFmtId="0" fontId="0" fillId="0" borderId="2" xfId="0" applyBorder="1" applyAlignment="1">
      <alignment horizontal="left" vertical="top" wrapText="1"/>
    </xf>
    <xf numFmtId="0" fontId="0" fillId="0" borderId="0" xfId="0" applyAlignment="1">
      <alignment wrapText="1"/>
    </xf>
    <xf numFmtId="9" fontId="3" fillId="0" borderId="2" xfId="0" applyNumberFormat="1" applyFont="1" applyBorder="1" applyAlignment="1">
      <alignment horizontal="left" vertical="top" wrapText="1"/>
    </xf>
    <xf numFmtId="0" fontId="5" fillId="0" borderId="4" xfId="0" applyFont="1" applyBorder="1" applyAlignment="1">
      <alignment horizontal="left" vertical="top" wrapText="1"/>
    </xf>
    <xf numFmtId="15" fontId="0" fillId="0" borderId="0" xfId="0" applyNumberFormat="1" applyAlignment="1">
      <alignment horizontal="left" vertical="top" wrapText="1"/>
    </xf>
    <xf numFmtId="0" fontId="6" fillId="0" borderId="0" xfId="0" applyFont="1" applyAlignment="1">
      <alignment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xf numFmtId="0" fontId="0" fillId="0" borderId="10" xfId="0" applyBorder="1" applyAlignment="1">
      <alignment horizontal="left" vertical="top" wrapText="1"/>
    </xf>
    <xf numFmtId="0" fontId="0" fillId="0" borderId="10" xfId="0" applyBorder="1"/>
    <xf numFmtId="0" fontId="0" fillId="0" borderId="11" xfId="0" applyBorder="1"/>
    <xf numFmtId="0" fontId="0" fillId="0" borderId="11" xfId="0" applyBorder="1" applyAlignment="1">
      <alignment horizontal="left" vertical="top" wrapText="1"/>
    </xf>
    <xf numFmtId="0" fontId="0" fillId="0" borderId="8" xfId="0" applyBorder="1" applyAlignment="1">
      <alignment wrapText="1"/>
    </xf>
    <xf numFmtId="165" fontId="3" fillId="0" borderId="2" xfId="0" applyNumberFormat="1" applyFont="1" applyBorder="1" applyAlignment="1">
      <alignment horizontal="left" vertical="top" wrapText="1"/>
    </xf>
    <xf numFmtId="165" fontId="3" fillId="0" borderId="2" xfId="0" applyNumberFormat="1" applyFont="1" applyBorder="1" applyAlignment="1">
      <alignment horizontal="left" vertical="top"/>
    </xf>
    <xf numFmtId="168" fontId="3" fillId="0" borderId="2" xfId="0" applyNumberFormat="1" applyFont="1" applyBorder="1" applyAlignment="1">
      <alignment horizontal="left" vertical="top" wrapText="1"/>
    </xf>
    <xf numFmtId="0" fontId="3" fillId="0" borderId="2" xfId="0" applyFont="1" applyBorder="1" applyAlignment="1">
      <alignment horizontal="left" vertical="top"/>
    </xf>
    <xf numFmtId="15" fontId="3" fillId="0" borderId="2" xfId="0" applyNumberFormat="1" applyFont="1" applyBorder="1" applyAlignment="1">
      <alignment horizontal="left" vertical="top" wrapText="1"/>
    </xf>
    <xf numFmtId="0" fontId="3" fillId="0" borderId="12" xfId="0" applyFont="1" applyBorder="1" applyAlignment="1">
      <alignment horizontal="left" vertical="top" wrapText="1"/>
    </xf>
    <xf numFmtId="0" fontId="3" fillId="0" borderId="5" xfId="0" applyFont="1" applyBorder="1" applyAlignment="1">
      <alignment horizontal="left" vertical="top" wrapText="1"/>
    </xf>
    <xf numFmtId="0" fontId="0" fillId="0" borderId="6" xfId="0" applyBorder="1"/>
    <xf numFmtId="0" fontId="0" fillId="0" borderId="14" xfId="0" applyBorder="1"/>
    <xf numFmtId="0" fontId="0" fillId="0" borderId="13" xfId="0" applyBorder="1"/>
    <xf numFmtId="0" fontId="0" fillId="0" borderId="5" xfId="0" applyBorder="1"/>
    <xf numFmtId="0" fontId="0" fillId="0" borderId="2" xfId="0" applyBorder="1" applyAlignment="1">
      <alignment horizontal="left" vertical="top"/>
    </xf>
    <xf numFmtId="0" fontId="3" fillId="0" borderId="0" xfId="0" applyFont="1" applyAlignment="1">
      <alignment vertical="top" wrapText="1"/>
    </xf>
    <xf numFmtId="0" fontId="0" fillId="2" borderId="0" xfId="0" applyFill="1"/>
    <xf numFmtId="0" fontId="6" fillId="2" borderId="0" xfId="0" applyFont="1" applyFill="1"/>
    <xf numFmtId="0" fontId="0" fillId="2" borderId="0" xfId="0" applyFill="1" applyAlignment="1">
      <alignment horizontal="center"/>
    </xf>
    <xf numFmtId="3" fontId="0" fillId="0" borderId="0" xfId="1" applyNumberFormat="1" applyFont="1"/>
    <xf numFmtId="1" fontId="4" fillId="2" borderId="2" xfId="0" applyNumberFormat="1" applyFont="1" applyFill="1" applyBorder="1" applyAlignment="1">
      <alignment horizontal="center" vertical="top" wrapText="1" shrinkToFit="1"/>
    </xf>
    <xf numFmtId="167" fontId="4" fillId="2" borderId="2" xfId="0" applyNumberFormat="1" applyFont="1" applyFill="1" applyBorder="1" applyAlignment="1">
      <alignment horizontal="left" vertical="top" wrapText="1" shrinkToFit="1"/>
    </xf>
    <xf numFmtId="164" fontId="3" fillId="0" borderId="2" xfId="0" applyNumberFormat="1" applyFont="1" applyBorder="1" applyAlignment="1">
      <alignment vertical="top" wrapText="1"/>
    </xf>
    <xf numFmtId="0" fontId="5" fillId="0" borderId="2" xfId="0" applyFont="1" applyBorder="1" applyAlignment="1">
      <alignment vertical="top" wrapText="1"/>
    </xf>
    <xf numFmtId="167" fontId="5" fillId="0" borderId="2" xfId="0" applyNumberFormat="1" applyFont="1" applyBorder="1" applyAlignment="1">
      <alignment horizontal="left" vertical="top" wrapText="1" shrinkToFit="1"/>
    </xf>
    <xf numFmtId="1" fontId="5" fillId="0" borderId="2" xfId="0" applyNumberFormat="1" applyFont="1" applyBorder="1" applyAlignment="1">
      <alignment horizontal="center" vertical="top" wrapText="1" shrinkToFit="1"/>
    </xf>
    <xf numFmtId="164" fontId="3" fillId="0" borderId="2" xfId="0" applyNumberFormat="1" applyFont="1" applyBorder="1" applyAlignment="1">
      <alignment horizontal="left" vertical="top" wrapText="1"/>
    </xf>
    <xf numFmtId="164" fontId="3" fillId="0" borderId="2" xfId="0" applyNumberFormat="1" applyFont="1" applyBorder="1" applyAlignment="1">
      <alignment horizontal="left" vertical="top"/>
    </xf>
    <xf numFmtId="165" fontId="5" fillId="0" borderId="2" xfId="0" applyNumberFormat="1" applyFont="1" applyBorder="1" applyAlignment="1">
      <alignment horizontal="left" vertical="top" wrapText="1"/>
    </xf>
    <xf numFmtId="165" fontId="5" fillId="0" borderId="2" xfId="1" applyNumberFormat="1" applyFont="1" applyFill="1" applyBorder="1" applyAlignment="1">
      <alignment horizontal="left" vertical="top" wrapText="1"/>
    </xf>
    <xf numFmtId="3" fontId="0" fillId="0" borderId="0" xfId="1" applyNumberFormat="1" applyFont="1" applyBorder="1"/>
    <xf numFmtId="1" fontId="4" fillId="0" borderId="2" xfId="0" applyNumberFormat="1" applyFont="1" applyBorder="1" applyAlignment="1">
      <alignment horizontal="center" vertical="top" wrapText="1" shrinkToFit="1"/>
    </xf>
    <xf numFmtId="0" fontId="3" fillId="0" borderId="2" xfId="0" applyFont="1" applyBorder="1" applyAlignment="1">
      <alignment vertical="center" wrapText="1"/>
    </xf>
    <xf numFmtId="0" fontId="2" fillId="3" borderId="2"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2" xfId="0" applyFont="1" applyFill="1" applyBorder="1" applyAlignment="1">
      <alignment horizontal="center" vertical="top" wrapText="1"/>
    </xf>
    <xf numFmtId="0" fontId="0" fillId="3" borderId="2" xfId="0"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30C9D-EB56-4C78-BAB9-9CDD366E159F}">
  <dimension ref="A1:M35"/>
  <sheetViews>
    <sheetView tabSelected="1" workbookViewId="0">
      <selection activeCell="I35" sqref="I35"/>
    </sheetView>
  </sheetViews>
  <sheetFormatPr defaultColWidth="27.7265625" defaultRowHeight="14.5"/>
  <cols>
    <col min="1" max="1" width="16.90625" customWidth="1"/>
    <col min="2" max="2" width="28.7265625" customWidth="1"/>
    <col min="3" max="3" width="11" customWidth="1"/>
    <col min="4" max="4" width="12.36328125" customWidth="1"/>
    <col min="5" max="5" width="18.36328125" customWidth="1"/>
    <col min="6" max="6" width="12.6328125" customWidth="1"/>
    <col min="7" max="7" width="13.6328125" customWidth="1"/>
    <col min="8" max="8" width="9.54296875" customWidth="1"/>
    <col min="9" max="9" width="11.90625" customWidth="1"/>
    <col min="10" max="10" width="12.90625" customWidth="1"/>
    <col min="11" max="11" width="12.81640625" customWidth="1"/>
    <col min="12" max="12" width="16.453125" customWidth="1"/>
    <col min="13" max="13" width="19.36328125" customWidth="1"/>
  </cols>
  <sheetData>
    <row r="1" spans="1:13" ht="25">
      <c r="B1" s="11" t="s">
        <v>369</v>
      </c>
      <c r="G1" s="52"/>
      <c r="H1" s="54"/>
    </row>
    <row r="2" spans="1:13" ht="42">
      <c r="A2" s="69" t="s">
        <v>218</v>
      </c>
      <c r="B2" s="69" t="s">
        <v>169</v>
      </c>
      <c r="C2" s="70" t="s">
        <v>2</v>
      </c>
      <c r="D2" s="70" t="s">
        <v>3</v>
      </c>
      <c r="E2" s="70" t="s">
        <v>4</v>
      </c>
      <c r="F2" s="70" t="s">
        <v>5</v>
      </c>
      <c r="G2" s="70" t="s">
        <v>6</v>
      </c>
      <c r="H2" s="71" t="s">
        <v>240</v>
      </c>
      <c r="I2" s="69" t="s">
        <v>20</v>
      </c>
      <c r="J2" s="72" t="s">
        <v>79</v>
      </c>
      <c r="K2" s="70" t="s">
        <v>7</v>
      </c>
      <c r="L2" s="69" t="s">
        <v>229</v>
      </c>
      <c r="M2" s="69" t="s">
        <v>226</v>
      </c>
    </row>
    <row r="3" spans="1:13" ht="95" customHeight="1">
      <c r="A3" s="6" t="s">
        <v>185</v>
      </c>
      <c r="B3" s="6" t="s">
        <v>189</v>
      </c>
      <c r="C3" s="42" t="s">
        <v>188</v>
      </c>
      <c r="D3" s="7" t="s">
        <v>190</v>
      </c>
      <c r="E3" s="7" t="s">
        <v>192</v>
      </c>
      <c r="F3" s="9" t="s">
        <v>215</v>
      </c>
      <c r="G3" s="57" t="s">
        <v>211</v>
      </c>
      <c r="H3" s="56">
        <v>6</v>
      </c>
      <c r="I3" s="8" t="s">
        <v>170</v>
      </c>
      <c r="J3" s="8" t="s">
        <v>216</v>
      </c>
      <c r="K3" s="8" t="s">
        <v>17</v>
      </c>
      <c r="L3" s="6" t="s">
        <v>217</v>
      </c>
      <c r="M3" s="8" t="s">
        <v>17</v>
      </c>
    </row>
    <row r="4" spans="1:13" ht="53" customHeight="1">
      <c r="A4" s="3" t="s">
        <v>187</v>
      </c>
      <c r="B4" s="6" t="s">
        <v>186</v>
      </c>
      <c r="C4" s="42" t="s">
        <v>188</v>
      </c>
      <c r="D4" s="3" t="s">
        <v>191</v>
      </c>
      <c r="E4" s="3" t="s">
        <v>191</v>
      </c>
      <c r="F4" s="9" t="s">
        <v>211</v>
      </c>
      <c r="G4" s="57" t="s">
        <v>221</v>
      </c>
      <c r="H4" s="56">
        <v>38</v>
      </c>
      <c r="I4" s="3" t="s">
        <v>82</v>
      </c>
      <c r="J4" s="3" t="s">
        <v>298</v>
      </c>
      <c r="K4" s="8" t="s">
        <v>17</v>
      </c>
      <c r="L4" s="6" t="s">
        <v>307</v>
      </c>
      <c r="M4" s="3" t="s">
        <v>222</v>
      </c>
    </row>
    <row r="5" spans="1:13" ht="76" customHeight="1">
      <c r="A5" s="6" t="s">
        <v>195</v>
      </c>
      <c r="B5" s="6" t="s">
        <v>196</v>
      </c>
      <c r="C5" s="7" t="s">
        <v>204</v>
      </c>
      <c r="D5" s="7" t="s">
        <v>207</v>
      </c>
      <c r="E5" s="7" t="s">
        <v>209</v>
      </c>
      <c r="F5" s="9" t="s">
        <v>293</v>
      </c>
      <c r="G5" s="57" t="s">
        <v>294</v>
      </c>
      <c r="H5" s="56">
        <v>39</v>
      </c>
      <c r="I5" s="8" t="s">
        <v>219</v>
      </c>
      <c r="J5" s="8" t="s">
        <v>300</v>
      </c>
      <c r="K5" s="8" t="s">
        <v>17</v>
      </c>
      <c r="L5" s="9" t="s">
        <v>301</v>
      </c>
      <c r="M5" s="8" t="s">
        <v>17</v>
      </c>
    </row>
    <row r="6" spans="1:13" ht="87" customHeight="1">
      <c r="A6" s="6" t="s">
        <v>197</v>
      </c>
      <c r="B6" s="6" t="s">
        <v>198</v>
      </c>
      <c r="C6" s="7" t="s">
        <v>204</v>
      </c>
      <c r="D6" s="7" t="s">
        <v>206</v>
      </c>
      <c r="E6" s="7" t="s">
        <v>210</v>
      </c>
      <c r="F6" s="9" t="s">
        <v>213</v>
      </c>
      <c r="G6" s="57" t="s">
        <v>212</v>
      </c>
      <c r="H6" s="56">
        <v>16</v>
      </c>
      <c r="I6" s="8" t="s">
        <v>82</v>
      </c>
      <c r="J6" s="8" t="s">
        <v>224</v>
      </c>
      <c r="K6" s="8" t="s">
        <v>17</v>
      </c>
      <c r="L6" s="2" t="s">
        <v>225</v>
      </c>
      <c r="M6" s="8" t="s">
        <v>17</v>
      </c>
    </row>
    <row r="7" spans="1:13" ht="65" customHeight="1">
      <c r="A7" s="6" t="s">
        <v>200</v>
      </c>
      <c r="B7" s="6" t="s">
        <v>201</v>
      </c>
      <c r="C7" s="7" t="s">
        <v>204</v>
      </c>
      <c r="D7" s="7" t="s">
        <v>206</v>
      </c>
      <c r="E7" s="7" t="s">
        <v>210</v>
      </c>
      <c r="F7" s="9" t="s">
        <v>213</v>
      </c>
      <c r="G7" s="57" t="s">
        <v>212</v>
      </c>
      <c r="H7" s="56">
        <v>16</v>
      </c>
      <c r="I7" s="8" t="s">
        <v>82</v>
      </c>
      <c r="J7" s="8" t="s">
        <v>223</v>
      </c>
      <c r="K7" s="8" t="s">
        <v>222</v>
      </c>
      <c r="L7" s="63">
        <v>794600</v>
      </c>
      <c r="M7" s="8" t="s">
        <v>222</v>
      </c>
    </row>
    <row r="8" spans="1:13" ht="62.5" customHeight="1">
      <c r="A8" s="3" t="s">
        <v>202</v>
      </c>
      <c r="B8" s="3" t="s">
        <v>203</v>
      </c>
      <c r="C8" s="3" t="s">
        <v>204</v>
      </c>
      <c r="D8" s="3" t="s">
        <v>205</v>
      </c>
      <c r="E8" s="3" t="s">
        <v>208</v>
      </c>
      <c r="F8" s="9" t="s">
        <v>214</v>
      </c>
      <c r="G8" s="57" t="s">
        <v>212</v>
      </c>
      <c r="H8" s="56">
        <v>18</v>
      </c>
      <c r="I8" s="3" t="s">
        <v>220</v>
      </c>
      <c r="J8" s="3" t="s">
        <v>230</v>
      </c>
      <c r="K8" s="8" t="s">
        <v>222</v>
      </c>
      <c r="L8" s="62">
        <v>381900</v>
      </c>
      <c r="M8" s="8" t="s">
        <v>222</v>
      </c>
    </row>
    <row r="9" spans="1:13" ht="104.5" customHeight="1">
      <c r="A9" s="59" t="s">
        <v>241</v>
      </c>
      <c r="B9" s="59" t="s">
        <v>233</v>
      </c>
      <c r="C9" s="59" t="s">
        <v>182</v>
      </c>
      <c r="D9" s="59" t="s">
        <v>236</v>
      </c>
      <c r="E9" s="59" t="s">
        <v>237</v>
      </c>
      <c r="F9" s="60" t="s">
        <v>238</v>
      </c>
      <c r="G9" s="60" t="s">
        <v>231</v>
      </c>
      <c r="H9" s="61">
        <v>41</v>
      </c>
      <c r="I9" s="59" t="s">
        <v>82</v>
      </c>
      <c r="J9" s="59" t="s">
        <v>239</v>
      </c>
      <c r="K9" s="8" t="s">
        <v>222</v>
      </c>
      <c r="L9" s="64">
        <v>3601999.97</v>
      </c>
      <c r="M9" s="8" t="s">
        <v>222</v>
      </c>
    </row>
    <row r="10" spans="1:13" ht="61.5" customHeight="1">
      <c r="A10" s="59" t="s">
        <v>242</v>
      </c>
      <c r="B10" s="59" t="s">
        <v>232</v>
      </c>
      <c r="C10" s="59" t="s">
        <v>234</v>
      </c>
      <c r="D10" s="59" t="s">
        <v>184</v>
      </c>
      <c r="E10" s="59" t="s">
        <v>235</v>
      </c>
      <c r="F10" s="60" t="s">
        <v>181</v>
      </c>
      <c r="G10" s="60">
        <v>44781</v>
      </c>
      <c r="H10" s="61">
        <v>5</v>
      </c>
      <c r="I10" s="59" t="s">
        <v>228</v>
      </c>
      <c r="J10" s="59" t="s">
        <v>227</v>
      </c>
      <c r="K10" s="8" t="s">
        <v>222</v>
      </c>
      <c r="L10" s="65">
        <v>699985</v>
      </c>
      <c r="M10" s="8" t="s">
        <v>222</v>
      </c>
    </row>
    <row r="11" spans="1:13" ht="175.5" customHeight="1">
      <c r="A11" s="6" t="s">
        <v>243</v>
      </c>
      <c r="B11" s="6" t="s">
        <v>244</v>
      </c>
      <c r="C11" s="7" t="s">
        <v>206</v>
      </c>
      <c r="D11" s="7" t="s">
        <v>246</v>
      </c>
      <c r="E11" s="7" t="s">
        <v>262</v>
      </c>
      <c r="F11" s="9" t="s">
        <v>245</v>
      </c>
      <c r="G11" s="57" t="s">
        <v>247</v>
      </c>
      <c r="H11" s="56">
        <v>35</v>
      </c>
      <c r="I11" s="8" t="s">
        <v>82</v>
      </c>
      <c r="J11" s="8" t="s">
        <v>248</v>
      </c>
      <c r="K11" s="8" t="s">
        <v>222</v>
      </c>
      <c r="L11" s="58" t="s">
        <v>249</v>
      </c>
      <c r="M11" s="8" t="s">
        <v>222</v>
      </c>
    </row>
    <row r="12" spans="1:13" ht="59.5" customHeight="1">
      <c r="A12" s="6" t="s">
        <v>193</v>
      </c>
      <c r="B12" s="6" t="s">
        <v>194</v>
      </c>
      <c r="C12" s="7" t="s">
        <v>283</v>
      </c>
      <c r="D12" s="7" t="s">
        <v>291</v>
      </c>
      <c r="E12" s="7" t="s">
        <v>292</v>
      </c>
      <c r="F12" s="9" t="s">
        <v>295</v>
      </c>
      <c r="G12" s="57" t="s">
        <v>294</v>
      </c>
      <c r="H12" s="56">
        <v>15</v>
      </c>
      <c r="I12" s="8" t="s">
        <v>274</v>
      </c>
      <c r="J12" s="8" t="s">
        <v>296</v>
      </c>
      <c r="K12" s="8" t="s">
        <v>222</v>
      </c>
      <c r="L12" s="62" t="s">
        <v>297</v>
      </c>
      <c r="M12" s="8" t="s">
        <v>222</v>
      </c>
    </row>
    <row r="13" spans="1:13" ht="56">
      <c r="A13" s="6" t="s">
        <v>281</v>
      </c>
      <c r="B13" s="6" t="s">
        <v>282</v>
      </c>
      <c r="C13" s="7" t="s">
        <v>283</v>
      </c>
      <c r="D13" s="7" t="s">
        <v>284</v>
      </c>
      <c r="E13" s="7" t="s">
        <v>285</v>
      </c>
      <c r="F13" s="9" t="s">
        <v>286</v>
      </c>
      <c r="G13" s="9" t="s">
        <v>299</v>
      </c>
      <c r="H13" s="67">
        <v>5</v>
      </c>
      <c r="I13" s="8" t="s">
        <v>82</v>
      </c>
      <c r="J13" s="8" t="s">
        <v>304</v>
      </c>
      <c r="K13" s="8" t="s">
        <v>222</v>
      </c>
      <c r="L13" s="8" t="s">
        <v>305</v>
      </c>
      <c r="M13" s="8" t="s">
        <v>222</v>
      </c>
    </row>
    <row r="14" spans="1:13" ht="98">
      <c r="A14" s="6" t="s">
        <v>287</v>
      </c>
      <c r="B14" s="6" t="s">
        <v>288</v>
      </c>
      <c r="C14" s="7" t="s">
        <v>283</v>
      </c>
      <c r="D14" s="7" t="s">
        <v>284</v>
      </c>
      <c r="E14" s="7" t="s">
        <v>285</v>
      </c>
      <c r="F14" s="9" t="s">
        <v>289</v>
      </c>
      <c r="G14" s="9" t="s">
        <v>302</v>
      </c>
      <c r="H14" s="67">
        <v>4</v>
      </c>
      <c r="I14" s="8" t="s">
        <v>82</v>
      </c>
      <c r="J14" s="8" t="s">
        <v>290</v>
      </c>
      <c r="K14" s="8" t="s">
        <v>222</v>
      </c>
      <c r="L14" s="8" t="s">
        <v>303</v>
      </c>
      <c r="M14" s="8" t="s">
        <v>222</v>
      </c>
    </row>
    <row r="15" spans="1:13" ht="75" customHeight="1">
      <c r="A15" s="6" t="s">
        <v>250</v>
      </c>
      <c r="B15" s="6" t="s">
        <v>251</v>
      </c>
      <c r="C15" s="7" t="s">
        <v>252</v>
      </c>
      <c r="D15" s="7" t="s">
        <v>253</v>
      </c>
      <c r="E15" s="7" t="s">
        <v>254</v>
      </c>
      <c r="F15" s="9" t="s">
        <v>253</v>
      </c>
      <c r="G15" s="9">
        <v>44938</v>
      </c>
      <c r="H15" s="67">
        <v>35</v>
      </c>
      <c r="I15" s="8" t="s">
        <v>279</v>
      </c>
      <c r="J15" s="8" t="s">
        <v>223</v>
      </c>
      <c r="K15" s="8" t="s">
        <v>17</v>
      </c>
      <c r="L15" s="62" t="s">
        <v>340</v>
      </c>
      <c r="M15" s="8" t="s">
        <v>17</v>
      </c>
    </row>
    <row r="16" spans="1:13" ht="56">
      <c r="A16" s="6" t="s">
        <v>256</v>
      </c>
      <c r="B16" s="6" t="s">
        <v>255</v>
      </c>
      <c r="C16" s="7" t="s">
        <v>252</v>
      </c>
      <c r="D16" s="7" t="s">
        <v>257</v>
      </c>
      <c r="E16" s="7" t="s">
        <v>258</v>
      </c>
      <c r="F16" s="9">
        <v>44944</v>
      </c>
      <c r="G16" s="57">
        <v>44959</v>
      </c>
      <c r="H16" s="56">
        <v>56</v>
      </c>
      <c r="I16" s="8" t="s">
        <v>259</v>
      </c>
      <c r="J16" s="2" t="s">
        <v>183</v>
      </c>
      <c r="K16" s="8" t="s">
        <v>183</v>
      </c>
      <c r="L16" s="8" t="s">
        <v>183</v>
      </c>
      <c r="M16" s="8" t="s">
        <v>306</v>
      </c>
    </row>
    <row r="17" spans="1:13" ht="53.5" customHeight="1">
      <c r="A17" s="6" t="s">
        <v>261</v>
      </c>
      <c r="B17" s="6" t="s">
        <v>260</v>
      </c>
      <c r="C17" s="7" t="s">
        <v>252</v>
      </c>
      <c r="D17" s="7" t="s">
        <v>262</v>
      </c>
      <c r="E17" s="7" t="s">
        <v>263</v>
      </c>
      <c r="F17" s="9" t="s">
        <v>280</v>
      </c>
      <c r="G17" s="57">
        <v>44932</v>
      </c>
      <c r="H17" s="56">
        <v>15</v>
      </c>
      <c r="I17" s="8" t="s">
        <v>313</v>
      </c>
      <c r="J17" s="8" t="s">
        <v>334</v>
      </c>
      <c r="K17" s="8" t="s">
        <v>17</v>
      </c>
      <c r="L17" s="8" t="s">
        <v>335</v>
      </c>
      <c r="M17" s="8" t="s">
        <v>17</v>
      </c>
    </row>
    <row r="18" spans="1:13" ht="70">
      <c r="A18" s="6" t="s">
        <v>265</v>
      </c>
      <c r="B18" s="6" t="s">
        <v>264</v>
      </c>
      <c r="C18" s="7" t="s">
        <v>252</v>
      </c>
      <c r="D18" s="7" t="s">
        <v>266</v>
      </c>
      <c r="E18" s="7" t="s">
        <v>267</v>
      </c>
      <c r="F18" s="9">
        <v>44938</v>
      </c>
      <c r="G18" s="9">
        <v>44952</v>
      </c>
      <c r="H18" s="67">
        <v>35</v>
      </c>
      <c r="I18" s="8" t="s">
        <v>313</v>
      </c>
      <c r="J18" s="8" t="s">
        <v>348</v>
      </c>
      <c r="K18" s="8" t="s">
        <v>17</v>
      </c>
      <c r="L18" s="8" t="s">
        <v>356</v>
      </c>
      <c r="M18" s="8" t="s">
        <v>17</v>
      </c>
    </row>
    <row r="19" spans="1:13" ht="56">
      <c r="A19" s="6" t="s">
        <v>271</v>
      </c>
      <c r="B19" s="6" t="s">
        <v>270</v>
      </c>
      <c r="C19" s="7" t="s">
        <v>252</v>
      </c>
      <c r="D19" s="7" t="s">
        <v>272</v>
      </c>
      <c r="E19" s="7" t="s">
        <v>273</v>
      </c>
      <c r="F19" s="9" t="s">
        <v>266</v>
      </c>
      <c r="G19" s="9">
        <v>44938</v>
      </c>
      <c r="H19" s="56">
        <v>37</v>
      </c>
      <c r="I19" s="8" t="s">
        <v>330</v>
      </c>
      <c r="J19" s="8" t="s">
        <v>180</v>
      </c>
      <c r="K19" s="8" t="s">
        <v>17</v>
      </c>
      <c r="L19" s="8" t="s">
        <v>331</v>
      </c>
      <c r="M19" s="8" t="s">
        <v>17</v>
      </c>
    </row>
    <row r="20" spans="1:13" ht="56">
      <c r="A20" s="6" t="s">
        <v>276</v>
      </c>
      <c r="B20" s="6" t="s">
        <v>275</v>
      </c>
      <c r="C20" s="7" t="s">
        <v>252</v>
      </c>
      <c r="D20" s="7" t="s">
        <v>268</v>
      </c>
      <c r="E20" s="7" t="s">
        <v>269</v>
      </c>
      <c r="F20" s="9" t="s">
        <v>266</v>
      </c>
      <c r="G20" s="57">
        <v>44938</v>
      </c>
      <c r="H20" s="56">
        <v>36</v>
      </c>
      <c r="I20" s="8" t="s">
        <v>170</v>
      </c>
      <c r="J20" s="8" t="s">
        <v>338</v>
      </c>
      <c r="K20" s="8" t="s">
        <v>17</v>
      </c>
      <c r="L20" s="62" t="s">
        <v>339</v>
      </c>
      <c r="M20" s="8" t="s">
        <v>17</v>
      </c>
    </row>
    <row r="21" spans="1:13" ht="70">
      <c r="A21" s="6" t="s">
        <v>278</v>
      </c>
      <c r="B21" s="6" t="s">
        <v>277</v>
      </c>
      <c r="C21" s="7" t="s">
        <v>252</v>
      </c>
      <c r="D21" s="7" t="s">
        <v>266</v>
      </c>
      <c r="E21" s="7" t="s">
        <v>267</v>
      </c>
      <c r="F21" s="9">
        <v>44938</v>
      </c>
      <c r="G21" s="57">
        <v>44946</v>
      </c>
      <c r="H21" s="56">
        <v>29</v>
      </c>
      <c r="I21" s="8" t="s">
        <v>330</v>
      </c>
      <c r="J21" s="8" t="s">
        <v>336</v>
      </c>
      <c r="K21" s="8" t="s">
        <v>17</v>
      </c>
      <c r="L21" s="8" t="s">
        <v>337</v>
      </c>
      <c r="M21" s="8" t="s">
        <v>17</v>
      </c>
    </row>
    <row r="22" spans="1:13" ht="70">
      <c r="A22" s="6" t="s">
        <v>308</v>
      </c>
      <c r="B22" s="6" t="s">
        <v>309</v>
      </c>
      <c r="C22" s="7">
        <v>44938</v>
      </c>
      <c r="D22" s="7" t="s">
        <v>310</v>
      </c>
      <c r="E22" s="7" t="s">
        <v>312</v>
      </c>
      <c r="F22" s="9" t="s">
        <v>311</v>
      </c>
      <c r="G22" s="57">
        <v>44959</v>
      </c>
      <c r="H22" s="56">
        <v>6</v>
      </c>
      <c r="I22" s="8" t="s">
        <v>313</v>
      </c>
      <c r="J22" s="8" t="s">
        <v>341</v>
      </c>
      <c r="K22" s="8" t="s">
        <v>17</v>
      </c>
      <c r="L22" s="8" t="s">
        <v>342</v>
      </c>
      <c r="M22" s="8" t="s">
        <v>17</v>
      </c>
    </row>
    <row r="23" spans="1:13" ht="56">
      <c r="A23" s="6" t="s">
        <v>343</v>
      </c>
      <c r="B23" s="6" t="s">
        <v>318</v>
      </c>
      <c r="C23" s="7">
        <v>44938</v>
      </c>
      <c r="D23" s="7" t="s">
        <v>332</v>
      </c>
      <c r="E23" s="7" t="s">
        <v>333</v>
      </c>
      <c r="F23" s="9" t="s">
        <v>332</v>
      </c>
      <c r="G23" s="57" t="s">
        <v>345</v>
      </c>
      <c r="H23" s="56">
        <v>9</v>
      </c>
      <c r="I23" s="8" t="s">
        <v>313</v>
      </c>
      <c r="J23" s="8" t="s">
        <v>346</v>
      </c>
      <c r="K23" s="8" t="s">
        <v>17</v>
      </c>
      <c r="L23" s="8" t="s">
        <v>347</v>
      </c>
      <c r="M23" s="8" t="s">
        <v>17</v>
      </c>
    </row>
    <row r="24" spans="1:13" ht="70">
      <c r="A24" s="6" t="s">
        <v>314</v>
      </c>
      <c r="B24" s="6" t="s">
        <v>319</v>
      </c>
      <c r="C24" s="7">
        <v>44938</v>
      </c>
      <c r="D24" s="7">
        <v>44967</v>
      </c>
      <c r="E24" s="7">
        <v>45056</v>
      </c>
      <c r="F24" s="9" t="s">
        <v>344</v>
      </c>
      <c r="G24" s="9" t="s">
        <v>351</v>
      </c>
      <c r="H24" s="67">
        <v>10</v>
      </c>
      <c r="I24" s="8" t="s">
        <v>320</v>
      </c>
      <c r="J24" s="8" t="s">
        <v>352</v>
      </c>
      <c r="K24" s="8" t="s">
        <v>17</v>
      </c>
      <c r="L24" s="8" t="s">
        <v>353</v>
      </c>
      <c r="M24" s="8" t="s">
        <v>17</v>
      </c>
    </row>
    <row r="25" spans="1:13" ht="70">
      <c r="A25" s="6" t="s">
        <v>316</v>
      </c>
      <c r="B25" s="6" t="s">
        <v>321</v>
      </c>
      <c r="C25" s="7">
        <v>44938</v>
      </c>
      <c r="D25" s="7">
        <v>44960</v>
      </c>
      <c r="E25" s="7">
        <v>45049</v>
      </c>
      <c r="F25" s="9">
        <v>44965</v>
      </c>
      <c r="G25" s="9">
        <v>44967</v>
      </c>
      <c r="H25" s="67">
        <v>7</v>
      </c>
      <c r="I25" s="8" t="s">
        <v>313</v>
      </c>
      <c r="J25" s="8" t="s">
        <v>354</v>
      </c>
      <c r="K25" s="8" t="s">
        <v>17</v>
      </c>
      <c r="L25" s="8" t="s">
        <v>355</v>
      </c>
      <c r="M25" s="8" t="s">
        <v>17</v>
      </c>
    </row>
    <row r="26" spans="1:13" ht="70">
      <c r="A26" s="6" t="s">
        <v>315</v>
      </c>
      <c r="B26" s="68" t="s">
        <v>322</v>
      </c>
      <c r="C26" s="7">
        <v>44938</v>
      </c>
      <c r="D26" s="7" t="s">
        <v>317</v>
      </c>
      <c r="E26" s="7" t="s">
        <v>329</v>
      </c>
      <c r="F26" s="9">
        <v>44965</v>
      </c>
      <c r="G26" s="57">
        <v>44995</v>
      </c>
      <c r="H26" s="56">
        <v>43</v>
      </c>
      <c r="I26" s="8" t="s">
        <v>313</v>
      </c>
      <c r="J26" s="8" t="s">
        <v>363</v>
      </c>
      <c r="K26" s="8" t="s">
        <v>17</v>
      </c>
      <c r="L26" s="8" t="s">
        <v>358</v>
      </c>
      <c r="M26" s="8" t="s">
        <v>17</v>
      </c>
    </row>
    <row r="27" spans="1:13" ht="98">
      <c r="A27" s="3" t="s">
        <v>323</v>
      </c>
      <c r="B27" s="68" t="s">
        <v>325</v>
      </c>
      <c r="C27" s="3" t="s">
        <v>324</v>
      </c>
      <c r="D27" s="7">
        <v>44964</v>
      </c>
      <c r="E27" s="7">
        <v>45053</v>
      </c>
      <c r="F27" s="9">
        <v>44965</v>
      </c>
      <c r="G27" s="57">
        <v>44967</v>
      </c>
      <c r="H27" s="56">
        <v>3</v>
      </c>
      <c r="I27" s="8" t="s">
        <v>313</v>
      </c>
      <c r="J27" s="8" t="s">
        <v>349</v>
      </c>
      <c r="K27" s="8" t="s">
        <v>17</v>
      </c>
      <c r="L27" s="8" t="s">
        <v>350</v>
      </c>
      <c r="M27" s="8" t="s">
        <v>17</v>
      </c>
    </row>
    <row r="28" spans="1:13" ht="117.5" customHeight="1">
      <c r="A28" s="3" t="s">
        <v>328</v>
      </c>
      <c r="B28" s="3" t="s">
        <v>199</v>
      </c>
      <c r="C28" s="3" t="s">
        <v>324</v>
      </c>
      <c r="D28" s="3" t="s">
        <v>326</v>
      </c>
      <c r="E28" s="3" t="s">
        <v>327</v>
      </c>
      <c r="F28" s="9" t="s">
        <v>326</v>
      </c>
      <c r="G28" s="57" t="s">
        <v>357</v>
      </c>
      <c r="H28" s="56">
        <v>38</v>
      </c>
      <c r="I28" s="8" t="s">
        <v>330</v>
      </c>
      <c r="J28" s="57" t="s">
        <v>368</v>
      </c>
      <c r="K28" s="57" t="s">
        <v>17</v>
      </c>
      <c r="L28" s="2" t="s">
        <v>225</v>
      </c>
      <c r="M28" s="57" t="s">
        <v>17</v>
      </c>
    </row>
    <row r="29" spans="1:13" ht="69" customHeight="1">
      <c r="A29" s="6" t="s">
        <v>362</v>
      </c>
      <c r="B29" s="6" t="s">
        <v>361</v>
      </c>
      <c r="C29" s="7">
        <v>44997</v>
      </c>
      <c r="D29" s="7" t="s">
        <v>359</v>
      </c>
      <c r="E29" s="7" t="s">
        <v>360</v>
      </c>
      <c r="F29" s="9">
        <v>45024</v>
      </c>
      <c r="G29" s="57" t="s">
        <v>333</v>
      </c>
      <c r="H29" s="56">
        <v>26</v>
      </c>
      <c r="I29" s="8" t="s">
        <v>313</v>
      </c>
      <c r="J29" s="8" t="s">
        <v>370</v>
      </c>
      <c r="K29" s="8" t="s">
        <v>17</v>
      </c>
      <c r="L29" s="8" t="s">
        <v>225</v>
      </c>
      <c r="M29" s="8" t="s">
        <v>17</v>
      </c>
    </row>
    <row r="30" spans="1:13" ht="98">
      <c r="A30" s="6" t="s">
        <v>364</v>
      </c>
      <c r="B30" s="6" t="s">
        <v>365</v>
      </c>
      <c r="C30" s="7">
        <v>45025</v>
      </c>
      <c r="D30" s="7" t="s">
        <v>366</v>
      </c>
      <c r="E30" s="7" t="s">
        <v>367</v>
      </c>
      <c r="F30" s="9">
        <v>45024</v>
      </c>
      <c r="G30" s="57" t="s">
        <v>333</v>
      </c>
      <c r="H30" s="56">
        <v>20</v>
      </c>
      <c r="I30" s="8" t="s">
        <v>330</v>
      </c>
      <c r="J30" s="8" t="s">
        <v>148</v>
      </c>
      <c r="K30" s="8" t="s">
        <v>17</v>
      </c>
      <c r="L30" s="8" t="s">
        <v>371</v>
      </c>
      <c r="M30" s="8" t="s">
        <v>17</v>
      </c>
    </row>
    <row r="31" spans="1:13">
      <c r="A31" s="12"/>
      <c r="B31" s="51"/>
      <c r="C31" s="13"/>
      <c r="D31" s="13"/>
      <c r="E31" s="13"/>
      <c r="F31" s="14"/>
      <c r="G31" s="14"/>
      <c r="H31" s="14"/>
      <c r="I31" s="14"/>
      <c r="J31" s="14"/>
      <c r="K31" s="14"/>
      <c r="L31" s="14"/>
      <c r="M31" s="14"/>
    </row>
    <row r="32" spans="1:13">
      <c r="A32" s="12"/>
      <c r="B32" s="51"/>
      <c r="C32" s="13"/>
      <c r="D32" s="13"/>
      <c r="E32" s="13"/>
      <c r="F32" s="14"/>
      <c r="G32" s="14"/>
      <c r="H32" s="14"/>
      <c r="I32" s="14"/>
      <c r="J32" s="14"/>
      <c r="K32" s="14"/>
      <c r="L32" s="14"/>
      <c r="M32" s="14"/>
    </row>
    <row r="33" spans="2:6">
      <c r="E33" s="66"/>
    </row>
    <row r="34" spans="2:6">
      <c r="E34" s="55"/>
    </row>
    <row r="35" spans="2:6">
      <c r="B35" s="53" t="s">
        <v>91</v>
      </c>
      <c r="C35" s="53"/>
      <c r="D35" s="53"/>
      <c r="E35" s="53" t="s">
        <v>92</v>
      </c>
      <c r="F35" s="53"/>
    </row>
  </sheetData>
  <pageMargins left="0.7" right="0.7" top="0.75" bottom="0.75" header="0.3" footer="0.3"/>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4"/>
  <sheetViews>
    <sheetView workbookViewId="0">
      <selection activeCell="A3" sqref="A3:K19"/>
    </sheetView>
  </sheetViews>
  <sheetFormatPr defaultColWidth="26.1796875" defaultRowHeight="14.5"/>
  <cols>
    <col min="1" max="1" width="13.26953125" customWidth="1"/>
    <col min="2" max="2" width="23.1796875" customWidth="1"/>
    <col min="3" max="3" width="17.453125" customWidth="1"/>
    <col min="4" max="4" width="14.1796875" customWidth="1"/>
    <col min="5" max="5" width="21.453125" customWidth="1"/>
    <col min="6" max="6" width="13.26953125" customWidth="1"/>
    <col min="7" max="8" width="15.1796875" customWidth="1"/>
    <col min="9" max="9" width="14.7265625" customWidth="1"/>
    <col min="10" max="10" width="12.54296875" customWidth="1"/>
    <col min="11" max="11" width="20.26953125" customWidth="1"/>
  </cols>
  <sheetData>
    <row r="1" spans="1:11" ht="25">
      <c r="B1" s="11" t="s">
        <v>156</v>
      </c>
    </row>
    <row r="2" spans="1:11" ht="42">
      <c r="A2" s="1" t="s">
        <v>0</v>
      </c>
      <c r="B2" s="1" t="s">
        <v>1</v>
      </c>
      <c r="C2" s="1" t="s">
        <v>2</v>
      </c>
      <c r="D2" s="1" t="s">
        <v>3</v>
      </c>
      <c r="E2" s="1" t="s">
        <v>4</v>
      </c>
      <c r="F2" s="1" t="s">
        <v>5</v>
      </c>
      <c r="G2" s="1" t="s">
        <v>6</v>
      </c>
      <c r="H2" s="4" t="s">
        <v>20</v>
      </c>
      <c r="I2" s="5" t="s">
        <v>79</v>
      </c>
      <c r="J2" s="1" t="s">
        <v>7</v>
      </c>
      <c r="K2" s="1" t="s">
        <v>8</v>
      </c>
    </row>
    <row r="3" spans="1:11">
      <c r="A3" s="6"/>
      <c r="B3" s="6"/>
      <c r="C3" s="7"/>
      <c r="D3" s="7"/>
      <c r="E3" s="7"/>
      <c r="F3" s="7"/>
      <c r="G3" s="7"/>
      <c r="H3" s="8"/>
      <c r="I3" s="8"/>
      <c r="J3" s="8"/>
      <c r="K3" s="2"/>
    </row>
    <row r="4" spans="1:11">
      <c r="A4" s="3"/>
      <c r="B4" s="3"/>
      <c r="C4" s="3"/>
      <c r="D4" s="3"/>
      <c r="E4" s="3"/>
      <c r="F4" s="3"/>
      <c r="G4" s="3"/>
      <c r="H4" s="3"/>
      <c r="I4" s="3"/>
      <c r="J4" s="8"/>
      <c r="K4" s="3"/>
    </row>
    <row r="5" spans="1:11">
      <c r="A5" s="8"/>
      <c r="B5" s="3"/>
      <c r="C5" s="7"/>
      <c r="D5" s="7"/>
      <c r="E5" s="7"/>
      <c r="F5" s="7"/>
      <c r="G5" s="8"/>
      <c r="H5" s="8"/>
      <c r="I5" s="8"/>
      <c r="J5" s="8"/>
      <c r="K5" s="3"/>
    </row>
    <row r="6" spans="1:11">
      <c r="A6" s="8"/>
      <c r="B6" s="8"/>
      <c r="C6" s="7"/>
      <c r="D6" s="7"/>
      <c r="E6" s="7"/>
      <c r="F6" s="7"/>
      <c r="G6" s="7"/>
      <c r="H6" s="8"/>
      <c r="I6" s="8"/>
      <c r="J6" s="8"/>
      <c r="K6" s="3"/>
    </row>
    <row r="7" spans="1:11">
      <c r="A7" s="8"/>
      <c r="B7" s="6"/>
      <c r="C7" s="7"/>
      <c r="D7" s="7"/>
      <c r="E7" s="7"/>
      <c r="F7" s="7"/>
      <c r="G7" s="8"/>
      <c r="H7" s="8"/>
      <c r="I7" s="8"/>
      <c r="J7" s="8"/>
      <c r="K7" s="2"/>
    </row>
    <row r="8" spans="1:11">
      <c r="A8" s="8"/>
      <c r="B8" s="6"/>
      <c r="C8" s="7"/>
      <c r="D8" s="7"/>
      <c r="E8" s="7"/>
      <c r="F8" s="7"/>
      <c r="G8" s="7"/>
      <c r="H8" s="8"/>
      <c r="I8" s="8"/>
      <c r="J8" s="8"/>
      <c r="K8" s="3"/>
    </row>
    <row r="9" spans="1:11">
      <c r="A9" s="8"/>
      <c r="B9" s="8"/>
      <c r="C9" s="7"/>
      <c r="D9" s="7"/>
      <c r="E9" s="7"/>
      <c r="F9" s="7"/>
      <c r="G9" s="7"/>
      <c r="H9" s="8"/>
      <c r="I9" s="8"/>
      <c r="J9" s="8"/>
      <c r="K9" s="41"/>
    </row>
    <row r="10" spans="1:11">
      <c r="A10" s="6"/>
      <c r="B10" s="6"/>
      <c r="C10" s="7"/>
      <c r="D10" s="7"/>
      <c r="E10" s="7"/>
      <c r="F10" s="7"/>
      <c r="G10" s="7"/>
      <c r="H10" s="8"/>
      <c r="I10" s="8"/>
      <c r="J10" s="8"/>
      <c r="K10" s="2"/>
    </row>
    <row r="11" spans="1:11">
      <c r="A11" s="6"/>
      <c r="B11" s="6"/>
      <c r="C11" s="7"/>
      <c r="D11" s="6"/>
      <c r="E11" s="7"/>
      <c r="F11" s="7"/>
      <c r="G11" s="7"/>
      <c r="H11" s="8"/>
      <c r="I11" s="3"/>
      <c r="J11" s="8"/>
      <c r="K11" s="2"/>
    </row>
    <row r="12" spans="1:11">
      <c r="A12" s="6"/>
      <c r="B12" s="6"/>
      <c r="C12" s="7"/>
      <c r="D12" s="6"/>
      <c r="E12" s="7"/>
      <c r="F12" s="7"/>
      <c r="G12" s="7"/>
      <c r="H12" s="8"/>
      <c r="I12" s="3"/>
      <c r="J12" s="8"/>
      <c r="K12" s="3"/>
    </row>
    <row r="13" spans="1:11">
      <c r="A13" s="8"/>
      <c r="B13" s="6"/>
      <c r="C13" s="7"/>
      <c r="D13" s="6"/>
      <c r="E13" s="7"/>
      <c r="F13" s="9"/>
      <c r="G13" s="9"/>
      <c r="H13" s="8"/>
      <c r="I13" s="3"/>
      <c r="J13" s="8"/>
      <c r="K13" s="8"/>
    </row>
    <row r="14" spans="1:11">
      <c r="A14" s="6"/>
      <c r="B14" s="6"/>
      <c r="C14" s="7"/>
      <c r="D14" s="7"/>
      <c r="E14" s="7"/>
      <c r="F14" s="9"/>
      <c r="G14" s="9"/>
      <c r="H14" s="8"/>
      <c r="I14" s="8"/>
      <c r="J14" s="8"/>
      <c r="K14" s="40"/>
    </row>
    <row r="15" spans="1:11">
      <c r="A15" s="6"/>
      <c r="B15" s="6"/>
      <c r="C15" s="7"/>
      <c r="D15" s="7"/>
      <c r="E15" s="7"/>
      <c r="F15" s="9"/>
      <c r="G15" s="9"/>
      <c r="H15" s="8"/>
      <c r="I15" s="8"/>
      <c r="J15" s="8"/>
      <c r="K15" s="40"/>
    </row>
    <row r="16" spans="1:11">
      <c r="A16" s="6"/>
      <c r="B16" s="6"/>
      <c r="C16" s="7"/>
      <c r="D16" s="7"/>
      <c r="E16" s="7"/>
      <c r="F16" s="9"/>
      <c r="G16" s="9"/>
      <c r="H16" s="8"/>
      <c r="I16" s="8"/>
      <c r="J16" s="8"/>
      <c r="K16" s="40"/>
    </row>
    <row r="17" spans="1:11">
      <c r="A17" s="6"/>
      <c r="B17" s="6"/>
      <c r="C17" s="7"/>
      <c r="D17" s="7"/>
      <c r="E17" s="7"/>
      <c r="F17" s="9"/>
      <c r="G17" s="9"/>
      <c r="H17" s="8"/>
      <c r="I17" s="8"/>
      <c r="J17" s="8"/>
      <c r="K17" s="39"/>
    </row>
    <row r="18" spans="1:11">
      <c r="A18" s="6"/>
      <c r="B18" s="6"/>
      <c r="C18" s="7"/>
      <c r="D18" s="7"/>
      <c r="E18" s="7"/>
      <c r="F18" s="9"/>
      <c r="G18" s="9"/>
      <c r="H18" s="8"/>
      <c r="I18" s="12"/>
      <c r="J18" s="8"/>
      <c r="K18" s="2"/>
    </row>
    <row r="19" spans="1:11">
      <c r="A19" s="6"/>
      <c r="B19" s="6"/>
      <c r="C19" s="7"/>
      <c r="D19" s="7"/>
      <c r="E19" s="7"/>
      <c r="F19" s="9"/>
      <c r="G19" s="9"/>
      <c r="H19" s="8"/>
      <c r="I19" s="6"/>
      <c r="J19" s="8"/>
      <c r="K19" s="42"/>
    </row>
    <row r="20" spans="1:11">
      <c r="A20" s="12"/>
      <c r="B20" s="12"/>
      <c r="C20" s="13"/>
      <c r="D20" s="13"/>
      <c r="E20" s="13"/>
      <c r="F20" s="14"/>
      <c r="G20" s="14"/>
      <c r="H20" s="15"/>
      <c r="I20" s="15"/>
      <c r="J20" s="15"/>
      <c r="K20" s="16"/>
    </row>
    <row r="21" spans="1:11">
      <c r="A21" s="12"/>
      <c r="B21" s="12"/>
      <c r="C21" s="13"/>
      <c r="D21" s="13"/>
      <c r="E21" s="13"/>
      <c r="F21" s="14"/>
      <c r="G21" s="14"/>
      <c r="H21" s="15"/>
      <c r="I21" s="15"/>
      <c r="J21" s="15"/>
      <c r="K21" s="16"/>
    </row>
    <row r="22" spans="1:11">
      <c r="A22" s="12"/>
      <c r="B22" s="12"/>
      <c r="C22" s="13"/>
      <c r="D22" s="13"/>
      <c r="E22" s="13"/>
      <c r="F22" s="14"/>
      <c r="G22" s="14"/>
      <c r="H22" s="15"/>
      <c r="I22" s="15"/>
      <c r="J22" s="15"/>
      <c r="K22" s="16"/>
    </row>
    <row r="23" spans="1:11">
      <c r="A23" s="12"/>
      <c r="B23" s="12"/>
      <c r="C23" s="13"/>
      <c r="D23" s="13"/>
      <c r="E23" s="13"/>
      <c r="F23" s="14"/>
      <c r="G23" s="14"/>
      <c r="H23" s="15"/>
      <c r="I23" s="15"/>
      <c r="J23" s="15"/>
      <c r="K23" s="16"/>
    </row>
    <row r="24" spans="1:11">
      <c r="A24" s="10" t="s">
        <v>91</v>
      </c>
      <c r="B24" s="10"/>
      <c r="C24" s="10"/>
      <c r="D24" s="10" t="s">
        <v>92</v>
      </c>
      <c r="E24" s="10"/>
    </row>
  </sheetData>
  <phoneticPr fontId="9" type="noConversion"/>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0"/>
  <sheetViews>
    <sheetView topLeftCell="C4" workbookViewId="0">
      <selection activeCell="G12" sqref="G12"/>
    </sheetView>
  </sheetViews>
  <sheetFormatPr defaultRowHeight="14.5"/>
  <cols>
    <col min="1" max="1" width="10.54296875" customWidth="1"/>
    <col min="2" max="2" width="26.54296875" customWidth="1"/>
    <col min="3" max="3" width="14.453125" customWidth="1"/>
    <col min="4" max="4" width="15.453125" customWidth="1"/>
    <col min="5" max="5" width="16.54296875" customWidth="1"/>
    <col min="6" max="6" width="17.26953125" customWidth="1"/>
    <col min="7" max="7" width="11.453125" customWidth="1"/>
    <col min="8" max="8" width="14.81640625" customWidth="1"/>
    <col min="9" max="9" width="13.81640625" customWidth="1"/>
    <col min="10" max="10" width="9.54296875" customWidth="1"/>
    <col min="11" max="11" width="15.7265625" customWidth="1"/>
    <col min="12" max="12" width="10.26953125" customWidth="1"/>
    <col min="13" max="13" width="17.1796875" customWidth="1"/>
    <col min="14" max="14" width="11.81640625" customWidth="1"/>
    <col min="15" max="15" width="12.453125" customWidth="1"/>
    <col min="17" max="17" width="11.54296875" customWidth="1"/>
  </cols>
  <sheetData>
    <row r="1" spans="1:17" ht="25">
      <c r="A1" s="17"/>
      <c r="B1" s="18" t="s">
        <v>156</v>
      </c>
      <c r="C1" s="17"/>
      <c r="D1" s="17"/>
      <c r="E1" s="17"/>
      <c r="F1" s="17"/>
      <c r="G1" s="17"/>
      <c r="H1" s="17"/>
      <c r="I1" s="17"/>
      <c r="J1" s="17"/>
      <c r="K1" s="17"/>
      <c r="L1" s="17"/>
      <c r="M1" s="17"/>
      <c r="N1" s="17"/>
    </row>
    <row r="2" spans="1:17" ht="56">
      <c r="A2" s="1" t="s">
        <v>0</v>
      </c>
      <c r="B2" s="1" t="s">
        <v>1</v>
      </c>
      <c r="C2" s="1" t="s">
        <v>2</v>
      </c>
      <c r="D2" s="1" t="s">
        <v>3</v>
      </c>
      <c r="E2" s="1" t="s">
        <v>4</v>
      </c>
      <c r="F2" s="1" t="s">
        <v>5</v>
      </c>
      <c r="G2" s="1" t="s">
        <v>6</v>
      </c>
      <c r="H2" s="4" t="s">
        <v>20</v>
      </c>
      <c r="I2" s="5" t="s">
        <v>79</v>
      </c>
      <c r="J2" s="1" t="s">
        <v>7</v>
      </c>
      <c r="K2" s="19" t="s">
        <v>8</v>
      </c>
      <c r="L2" s="20" t="s">
        <v>108</v>
      </c>
      <c r="M2" s="20" t="s">
        <v>107</v>
      </c>
      <c r="N2" s="20" t="s">
        <v>110</v>
      </c>
      <c r="O2" s="20" t="s">
        <v>111</v>
      </c>
      <c r="P2" s="20" t="s">
        <v>171</v>
      </c>
      <c r="Q2" s="20" t="s">
        <v>172</v>
      </c>
    </row>
    <row r="3" spans="1:17" ht="70">
      <c r="A3" s="6" t="s">
        <v>19</v>
      </c>
      <c r="B3" s="6" t="s">
        <v>9</v>
      </c>
      <c r="C3" s="9" t="s">
        <v>10</v>
      </c>
      <c r="D3" s="9" t="s">
        <v>11</v>
      </c>
      <c r="E3" s="9" t="s">
        <v>12</v>
      </c>
      <c r="F3" s="9" t="s">
        <v>13</v>
      </c>
      <c r="G3" s="9" t="s">
        <v>14</v>
      </c>
      <c r="H3" s="8" t="s">
        <v>15</v>
      </c>
      <c r="I3" s="8" t="s">
        <v>16</v>
      </c>
      <c r="J3" s="8" t="s">
        <v>17</v>
      </c>
      <c r="K3" s="21" t="s">
        <v>18</v>
      </c>
      <c r="L3" s="6" t="s">
        <v>105</v>
      </c>
      <c r="M3" s="6" t="s">
        <v>178</v>
      </c>
      <c r="N3" s="6" t="s">
        <v>115</v>
      </c>
      <c r="O3" s="25" t="s">
        <v>116</v>
      </c>
      <c r="P3" s="50">
        <v>1</v>
      </c>
      <c r="Q3" s="50" t="s">
        <v>181</v>
      </c>
    </row>
    <row r="4" spans="1:17" ht="98">
      <c r="A4" s="6" t="s">
        <v>21</v>
      </c>
      <c r="B4" s="6" t="s">
        <v>22</v>
      </c>
      <c r="C4" s="6" t="s">
        <v>10</v>
      </c>
      <c r="D4" s="6" t="s">
        <v>23</v>
      </c>
      <c r="E4" s="6" t="s">
        <v>24</v>
      </c>
      <c r="F4" s="6" t="s">
        <v>25</v>
      </c>
      <c r="G4" s="6" t="s">
        <v>89</v>
      </c>
      <c r="H4" s="6" t="s">
        <v>27</v>
      </c>
      <c r="I4" s="6" t="s">
        <v>87</v>
      </c>
      <c r="J4" s="8" t="s">
        <v>17</v>
      </c>
      <c r="K4" s="22" t="s">
        <v>88</v>
      </c>
      <c r="L4" s="6" t="s">
        <v>105</v>
      </c>
      <c r="M4" s="6" t="s">
        <v>174</v>
      </c>
      <c r="N4" s="6" t="s">
        <v>112</v>
      </c>
      <c r="O4" s="25">
        <v>1</v>
      </c>
      <c r="P4" s="50">
        <v>1</v>
      </c>
      <c r="Q4" s="50" t="s">
        <v>181</v>
      </c>
    </row>
    <row r="5" spans="1:17" ht="70">
      <c r="A5" s="8" t="s">
        <v>36</v>
      </c>
      <c r="B5" s="6" t="s">
        <v>28</v>
      </c>
      <c r="C5" s="9" t="s">
        <v>10</v>
      </c>
      <c r="D5" s="9" t="s">
        <v>29</v>
      </c>
      <c r="E5" s="9" t="s">
        <v>30</v>
      </c>
      <c r="F5" s="9" t="s">
        <v>31</v>
      </c>
      <c r="G5" s="8" t="s">
        <v>32</v>
      </c>
      <c r="H5" s="8" t="s">
        <v>33</v>
      </c>
      <c r="I5" s="8" t="s">
        <v>34</v>
      </c>
      <c r="J5" s="8" t="s">
        <v>17</v>
      </c>
      <c r="K5" s="22" t="s">
        <v>35</v>
      </c>
      <c r="L5" s="6" t="s">
        <v>124</v>
      </c>
      <c r="M5" s="6" t="s">
        <v>113</v>
      </c>
      <c r="N5" s="6" t="s">
        <v>126</v>
      </c>
      <c r="O5" s="25">
        <v>1</v>
      </c>
      <c r="P5" s="50">
        <v>0</v>
      </c>
      <c r="Q5" s="50" t="s">
        <v>181</v>
      </c>
    </row>
    <row r="6" spans="1:17" ht="98">
      <c r="A6" s="8" t="s">
        <v>41</v>
      </c>
      <c r="B6" s="8" t="s">
        <v>37</v>
      </c>
      <c r="C6" s="9" t="s">
        <v>10</v>
      </c>
      <c r="D6" s="9" t="s">
        <v>23</v>
      </c>
      <c r="E6" s="9" t="s">
        <v>24</v>
      </c>
      <c r="F6" s="9" t="s">
        <v>38</v>
      </c>
      <c r="G6" s="9" t="s">
        <v>32</v>
      </c>
      <c r="H6" s="8" t="s">
        <v>27</v>
      </c>
      <c r="I6" s="8" t="s">
        <v>39</v>
      </c>
      <c r="J6" s="8" t="s">
        <v>17</v>
      </c>
      <c r="K6" s="22" t="s">
        <v>40</v>
      </c>
      <c r="L6" s="6" t="s">
        <v>105</v>
      </c>
      <c r="M6" s="6" t="s">
        <v>174</v>
      </c>
      <c r="N6" s="6" t="s">
        <v>112</v>
      </c>
      <c r="O6" s="25">
        <v>1</v>
      </c>
      <c r="P6" s="50">
        <v>0</v>
      </c>
      <c r="Q6" s="50" t="s">
        <v>181</v>
      </c>
    </row>
    <row r="7" spans="1:17" ht="70">
      <c r="A7" s="8" t="s">
        <v>45</v>
      </c>
      <c r="B7" s="6" t="s">
        <v>46</v>
      </c>
      <c r="C7" s="9" t="s">
        <v>10</v>
      </c>
      <c r="D7" s="9" t="s">
        <v>29</v>
      </c>
      <c r="E7" s="9" t="s">
        <v>30</v>
      </c>
      <c r="F7" s="9" t="s">
        <v>13</v>
      </c>
      <c r="G7" s="8" t="s">
        <v>14</v>
      </c>
      <c r="H7" s="8" t="s">
        <v>42</v>
      </c>
      <c r="I7" s="8" t="s">
        <v>43</v>
      </c>
      <c r="J7" s="8" t="s">
        <v>17</v>
      </c>
      <c r="K7" s="21" t="s">
        <v>44</v>
      </c>
      <c r="L7" s="6" t="s">
        <v>105</v>
      </c>
      <c r="M7" s="6" t="s">
        <v>114</v>
      </c>
      <c r="N7" s="6" t="s">
        <v>112</v>
      </c>
      <c r="O7" s="25">
        <v>1</v>
      </c>
      <c r="P7" s="50">
        <v>0</v>
      </c>
      <c r="Q7" s="50" t="s">
        <v>181</v>
      </c>
    </row>
    <row r="8" spans="1:17" ht="98">
      <c r="A8" s="8" t="s">
        <v>51</v>
      </c>
      <c r="B8" s="6" t="s">
        <v>47</v>
      </c>
      <c r="C8" s="9" t="s">
        <v>10</v>
      </c>
      <c r="D8" s="9" t="s">
        <v>23</v>
      </c>
      <c r="E8" s="9" t="s">
        <v>24</v>
      </c>
      <c r="F8" s="9" t="s">
        <v>38</v>
      </c>
      <c r="G8" s="9" t="s">
        <v>48</v>
      </c>
      <c r="H8" s="8" t="s">
        <v>27</v>
      </c>
      <c r="I8" s="8" t="s">
        <v>49</v>
      </c>
      <c r="J8" s="8" t="s">
        <v>17</v>
      </c>
      <c r="K8" s="22" t="s">
        <v>50</v>
      </c>
      <c r="L8" s="6" t="s">
        <v>105</v>
      </c>
      <c r="M8" s="6" t="s">
        <v>175</v>
      </c>
      <c r="N8" s="6" t="s">
        <v>112</v>
      </c>
      <c r="O8" s="25">
        <v>1</v>
      </c>
      <c r="P8" s="23">
        <v>1</v>
      </c>
      <c r="Q8" s="50" t="s">
        <v>181</v>
      </c>
    </row>
    <row r="9" spans="1:17" ht="70">
      <c r="A9" s="8" t="s">
        <v>56</v>
      </c>
      <c r="B9" s="8" t="s">
        <v>52</v>
      </c>
      <c r="C9" s="9" t="s">
        <v>10</v>
      </c>
      <c r="D9" s="9" t="s">
        <v>29</v>
      </c>
      <c r="E9" s="9" t="s">
        <v>30</v>
      </c>
      <c r="F9" s="9" t="s">
        <v>14</v>
      </c>
      <c r="G9" s="9" t="s">
        <v>25</v>
      </c>
      <c r="H9" s="8" t="s">
        <v>53</v>
      </c>
      <c r="I9" s="8" t="s">
        <v>54</v>
      </c>
      <c r="J9" s="8" t="s">
        <v>17</v>
      </c>
      <c r="K9" s="22" t="s">
        <v>55</v>
      </c>
      <c r="L9" s="6" t="s">
        <v>105</v>
      </c>
      <c r="M9" s="6" t="s">
        <v>174</v>
      </c>
      <c r="N9" s="6" t="s">
        <v>176</v>
      </c>
      <c r="O9" s="25">
        <v>1</v>
      </c>
      <c r="P9" s="50">
        <v>0</v>
      </c>
      <c r="Q9" s="50" t="s">
        <v>181</v>
      </c>
    </row>
    <row r="10" spans="1:17" ht="70">
      <c r="A10" s="6" t="s">
        <v>59</v>
      </c>
      <c r="B10" s="6" t="s">
        <v>60</v>
      </c>
      <c r="C10" s="9" t="s">
        <v>10</v>
      </c>
      <c r="D10" s="9" t="s">
        <v>11</v>
      </c>
      <c r="E10" s="9" t="s">
        <v>12</v>
      </c>
      <c r="F10" s="9" t="s">
        <v>13</v>
      </c>
      <c r="G10" s="9" t="s">
        <v>14</v>
      </c>
      <c r="H10" s="8" t="s">
        <v>57</v>
      </c>
      <c r="I10" s="8" t="s">
        <v>109</v>
      </c>
      <c r="J10" s="8" t="s">
        <v>17</v>
      </c>
      <c r="K10" s="21" t="s">
        <v>58</v>
      </c>
      <c r="L10" s="6" t="s">
        <v>105</v>
      </c>
      <c r="M10" s="6" t="s">
        <v>173</v>
      </c>
      <c r="N10" s="6" t="s">
        <v>176</v>
      </c>
      <c r="O10" s="25">
        <v>1</v>
      </c>
      <c r="P10" s="50">
        <v>1</v>
      </c>
      <c r="Q10" s="50" t="s">
        <v>181</v>
      </c>
    </row>
    <row r="11" spans="1:17" ht="98">
      <c r="A11" s="6" t="s">
        <v>68</v>
      </c>
      <c r="B11" s="6" t="s">
        <v>64</v>
      </c>
      <c r="C11" s="9" t="s">
        <v>61</v>
      </c>
      <c r="D11" s="6" t="s">
        <v>62</v>
      </c>
      <c r="E11" s="9" t="s">
        <v>63</v>
      </c>
      <c r="F11" s="9" t="s">
        <v>65</v>
      </c>
      <c r="G11" s="9" t="s">
        <v>66</v>
      </c>
      <c r="H11" s="8" t="s">
        <v>67</v>
      </c>
      <c r="I11" s="6" t="s">
        <v>118</v>
      </c>
      <c r="J11" s="8" t="s">
        <v>17</v>
      </c>
      <c r="K11" s="21" t="s">
        <v>90</v>
      </c>
      <c r="L11" s="6" t="s">
        <v>105</v>
      </c>
      <c r="M11" s="6" t="s">
        <v>117</v>
      </c>
      <c r="N11" s="6" t="s">
        <v>126</v>
      </c>
      <c r="O11" s="25">
        <v>1</v>
      </c>
      <c r="P11" s="50">
        <v>0</v>
      </c>
      <c r="Q11" s="50" t="s">
        <v>181</v>
      </c>
    </row>
    <row r="12" spans="1:17" ht="98">
      <c r="A12" s="6" t="s">
        <v>68</v>
      </c>
      <c r="B12" s="6" t="s">
        <v>64</v>
      </c>
      <c r="C12" s="9" t="s">
        <v>61</v>
      </c>
      <c r="D12" s="6" t="s">
        <v>62</v>
      </c>
      <c r="E12" s="9" t="s">
        <v>63</v>
      </c>
      <c r="F12" s="9" t="s">
        <v>65</v>
      </c>
      <c r="G12" s="9" t="s">
        <v>66</v>
      </c>
      <c r="H12" s="8" t="s">
        <v>67</v>
      </c>
      <c r="I12" s="6" t="s">
        <v>119</v>
      </c>
      <c r="J12" s="8" t="s">
        <v>17</v>
      </c>
      <c r="K12" s="21" t="s">
        <v>90</v>
      </c>
      <c r="L12" s="6" t="s">
        <v>124</v>
      </c>
      <c r="M12" s="6" t="s">
        <v>178</v>
      </c>
      <c r="N12" s="6" t="s">
        <v>112</v>
      </c>
      <c r="O12" s="25">
        <v>1</v>
      </c>
      <c r="P12" s="50">
        <v>1</v>
      </c>
      <c r="Q12" s="50" t="s">
        <v>181</v>
      </c>
    </row>
    <row r="13" spans="1:17" ht="98">
      <c r="A13" s="6" t="s">
        <v>68</v>
      </c>
      <c r="B13" s="6" t="s">
        <v>64</v>
      </c>
      <c r="C13" s="9" t="s">
        <v>61</v>
      </c>
      <c r="D13" s="6" t="s">
        <v>62</v>
      </c>
      <c r="E13" s="9" t="s">
        <v>63</v>
      </c>
      <c r="F13" s="9" t="s">
        <v>65</v>
      </c>
      <c r="G13" s="9" t="s">
        <v>66</v>
      </c>
      <c r="H13" s="8" t="s">
        <v>67</v>
      </c>
      <c r="I13" s="6" t="s">
        <v>120</v>
      </c>
      <c r="J13" s="8" t="s">
        <v>17</v>
      </c>
      <c r="K13" s="21" t="s">
        <v>90</v>
      </c>
      <c r="L13" s="6" t="s">
        <v>105</v>
      </c>
      <c r="M13" s="6" t="s">
        <v>177</v>
      </c>
      <c r="N13" s="6" t="s">
        <v>126</v>
      </c>
      <c r="O13" s="25">
        <v>1</v>
      </c>
      <c r="P13" s="50">
        <v>0</v>
      </c>
      <c r="Q13" s="50" t="s">
        <v>181</v>
      </c>
    </row>
    <row r="14" spans="1:17" ht="98">
      <c r="A14" s="6" t="s">
        <v>68</v>
      </c>
      <c r="B14" s="6" t="s">
        <v>64</v>
      </c>
      <c r="C14" s="9" t="s">
        <v>61</v>
      </c>
      <c r="D14" s="6" t="s">
        <v>62</v>
      </c>
      <c r="E14" s="9" t="s">
        <v>63</v>
      </c>
      <c r="F14" s="9" t="s">
        <v>65</v>
      </c>
      <c r="G14" s="9" t="s">
        <v>66</v>
      </c>
      <c r="H14" s="8" t="s">
        <v>67</v>
      </c>
      <c r="I14" s="6" t="s">
        <v>179</v>
      </c>
      <c r="J14" s="8" t="s">
        <v>17</v>
      </c>
      <c r="K14" s="21" t="s">
        <v>90</v>
      </c>
      <c r="L14" s="6" t="s">
        <v>124</v>
      </c>
      <c r="M14" s="6" t="s">
        <v>177</v>
      </c>
      <c r="N14" s="6" t="s">
        <v>115</v>
      </c>
      <c r="O14" s="25" t="s">
        <v>125</v>
      </c>
      <c r="P14" s="50">
        <v>0</v>
      </c>
      <c r="Q14" s="50" t="s">
        <v>181</v>
      </c>
    </row>
    <row r="15" spans="1:17" ht="98">
      <c r="A15" s="6" t="s">
        <v>68</v>
      </c>
      <c r="B15" s="6" t="s">
        <v>64</v>
      </c>
      <c r="C15" s="9" t="s">
        <v>61</v>
      </c>
      <c r="D15" s="6" t="s">
        <v>62</v>
      </c>
      <c r="E15" s="9" t="s">
        <v>63</v>
      </c>
      <c r="F15" s="9" t="s">
        <v>65</v>
      </c>
      <c r="G15" s="9" t="s">
        <v>66</v>
      </c>
      <c r="H15" s="8" t="s">
        <v>67</v>
      </c>
      <c r="I15" s="6" t="s">
        <v>123</v>
      </c>
      <c r="J15" s="8" t="s">
        <v>17</v>
      </c>
      <c r="K15" s="21" t="s">
        <v>90</v>
      </c>
      <c r="L15" s="6" t="s">
        <v>105</v>
      </c>
      <c r="M15" s="6" t="s">
        <v>178</v>
      </c>
      <c r="N15" s="6" t="s">
        <v>112</v>
      </c>
      <c r="O15" s="25">
        <v>1</v>
      </c>
      <c r="P15" s="50">
        <v>0</v>
      </c>
      <c r="Q15" s="50" t="s">
        <v>181</v>
      </c>
    </row>
    <row r="16" spans="1:17" ht="84">
      <c r="A16" s="6" t="s">
        <v>73</v>
      </c>
      <c r="B16" s="6" t="s">
        <v>69</v>
      </c>
      <c r="C16" s="9" t="s">
        <v>70</v>
      </c>
      <c r="D16" s="6" t="s">
        <v>71</v>
      </c>
      <c r="E16" s="9" t="s">
        <v>72</v>
      </c>
      <c r="F16" s="9" t="s">
        <v>12</v>
      </c>
      <c r="G16" s="9" t="s">
        <v>26</v>
      </c>
      <c r="H16" s="8" t="s">
        <v>106</v>
      </c>
      <c r="I16" s="6" t="s">
        <v>85</v>
      </c>
      <c r="J16" s="8" t="s">
        <v>17</v>
      </c>
      <c r="K16" s="22" t="s">
        <v>86</v>
      </c>
      <c r="L16" s="6" t="s">
        <v>105</v>
      </c>
      <c r="M16" s="6" t="s">
        <v>117</v>
      </c>
      <c r="N16" s="6" t="s">
        <v>121</v>
      </c>
      <c r="O16" s="25" t="s">
        <v>122</v>
      </c>
      <c r="P16" s="50">
        <v>0</v>
      </c>
      <c r="Q16" s="50" t="s">
        <v>181</v>
      </c>
    </row>
    <row r="17" spans="1:17" ht="56">
      <c r="A17" s="8" t="s">
        <v>77</v>
      </c>
      <c r="B17" s="6" t="s">
        <v>78</v>
      </c>
      <c r="C17" s="9" t="s">
        <v>74</v>
      </c>
      <c r="D17" s="6" t="s">
        <v>75</v>
      </c>
      <c r="E17" s="9" t="s">
        <v>76</v>
      </c>
      <c r="F17" s="9" t="s">
        <v>80</v>
      </c>
      <c r="G17" s="9" t="s">
        <v>81</v>
      </c>
      <c r="H17" s="8" t="s">
        <v>82</v>
      </c>
      <c r="I17" s="6" t="s">
        <v>83</v>
      </c>
      <c r="J17" s="8" t="s">
        <v>17</v>
      </c>
      <c r="K17" s="26" t="s">
        <v>84</v>
      </c>
      <c r="L17" s="6" t="s">
        <v>105</v>
      </c>
      <c r="M17" s="6" t="s">
        <v>127</v>
      </c>
      <c r="N17" s="6" t="s">
        <v>112</v>
      </c>
      <c r="O17" s="25">
        <v>1</v>
      </c>
      <c r="P17" s="50">
        <v>0</v>
      </c>
      <c r="Q17" s="50" t="s">
        <v>181</v>
      </c>
    </row>
    <row r="18" spans="1:17" ht="72.5">
      <c r="A18" s="23" t="s">
        <v>102</v>
      </c>
      <c r="B18" s="6" t="s">
        <v>103</v>
      </c>
      <c r="C18" s="43" t="s">
        <v>95</v>
      </c>
      <c r="D18" s="6" t="s">
        <v>96</v>
      </c>
      <c r="E18" s="6" t="s">
        <v>97</v>
      </c>
      <c r="F18" s="6" t="s">
        <v>145</v>
      </c>
      <c r="G18" s="6" t="s">
        <v>146</v>
      </c>
      <c r="H18" s="6" t="s">
        <v>53</v>
      </c>
      <c r="I18" s="6" t="s">
        <v>148</v>
      </c>
      <c r="J18" s="6" t="s">
        <v>17</v>
      </c>
      <c r="K18" s="6" t="s">
        <v>157</v>
      </c>
      <c r="L18" s="44" t="s">
        <v>105</v>
      </c>
      <c r="M18" s="6" t="s">
        <v>174</v>
      </c>
      <c r="N18" s="6" t="s">
        <v>112</v>
      </c>
      <c r="O18" s="25">
        <v>1</v>
      </c>
      <c r="P18" s="50">
        <v>1</v>
      </c>
      <c r="Q18" s="50" t="s">
        <v>181</v>
      </c>
    </row>
    <row r="19" spans="1:17" ht="58">
      <c r="A19" s="23" t="s">
        <v>93</v>
      </c>
      <c r="B19" s="6" t="s">
        <v>94</v>
      </c>
      <c r="C19" s="43" t="s">
        <v>95</v>
      </c>
      <c r="D19" s="6" t="s">
        <v>96</v>
      </c>
      <c r="E19" s="6" t="s">
        <v>97</v>
      </c>
      <c r="F19" s="6" t="s">
        <v>145</v>
      </c>
      <c r="G19" s="6" t="s">
        <v>149</v>
      </c>
      <c r="H19" s="6" t="s">
        <v>104</v>
      </c>
      <c r="I19" s="6" t="s">
        <v>180</v>
      </c>
      <c r="J19" s="6" t="s">
        <v>17</v>
      </c>
      <c r="K19" s="6" t="s">
        <v>158</v>
      </c>
      <c r="L19" s="44" t="s">
        <v>105</v>
      </c>
      <c r="M19" s="6" t="s">
        <v>117</v>
      </c>
      <c r="N19" s="6" t="s">
        <v>126</v>
      </c>
      <c r="O19" s="25">
        <v>1</v>
      </c>
      <c r="P19" s="50">
        <v>1</v>
      </c>
      <c r="Q19" s="50" t="s">
        <v>181</v>
      </c>
    </row>
    <row r="20" spans="1:17" ht="70">
      <c r="A20" s="23" t="s">
        <v>98</v>
      </c>
      <c r="B20" s="6" t="s">
        <v>99</v>
      </c>
      <c r="C20" s="43" t="s">
        <v>95</v>
      </c>
      <c r="D20" s="6" t="s">
        <v>96</v>
      </c>
      <c r="E20" s="6" t="s">
        <v>97</v>
      </c>
      <c r="F20" s="6" t="s">
        <v>146</v>
      </c>
      <c r="G20" s="6" t="s">
        <v>149</v>
      </c>
      <c r="H20" s="6" t="s">
        <v>27</v>
      </c>
      <c r="I20" s="6" t="s">
        <v>150</v>
      </c>
      <c r="J20" s="6" t="s">
        <v>17</v>
      </c>
      <c r="K20" s="6" t="s">
        <v>159</v>
      </c>
      <c r="L20" s="44" t="s">
        <v>105</v>
      </c>
      <c r="M20" s="6" t="s">
        <v>173</v>
      </c>
      <c r="N20" s="6" t="s">
        <v>112</v>
      </c>
      <c r="O20" s="25">
        <f>$O$19</f>
        <v>1</v>
      </c>
      <c r="P20" s="50">
        <v>1</v>
      </c>
      <c r="Q20" s="50" t="s">
        <v>181</v>
      </c>
    </row>
    <row r="21" spans="1:17" ht="84">
      <c r="A21" s="23" t="s">
        <v>100</v>
      </c>
      <c r="B21" s="6" t="s">
        <v>101</v>
      </c>
      <c r="C21" s="43" t="s">
        <v>95</v>
      </c>
      <c r="D21" s="6" t="s">
        <v>96</v>
      </c>
      <c r="E21" s="6" t="s">
        <v>97</v>
      </c>
      <c r="F21" s="6" t="s">
        <v>137</v>
      </c>
      <c r="G21" s="6" t="s">
        <v>146</v>
      </c>
      <c r="H21" s="6" t="s">
        <v>27</v>
      </c>
      <c r="I21" s="6" t="s">
        <v>147</v>
      </c>
      <c r="J21" s="6" t="s">
        <v>17</v>
      </c>
      <c r="K21" s="6" t="s">
        <v>160</v>
      </c>
      <c r="L21" s="44" t="s">
        <v>124</v>
      </c>
      <c r="M21" s="6" t="s">
        <v>178</v>
      </c>
      <c r="N21" s="6" t="s">
        <v>112</v>
      </c>
      <c r="O21" s="25">
        <f>$O$20</f>
        <v>1</v>
      </c>
      <c r="P21" s="50">
        <v>0</v>
      </c>
      <c r="Q21" s="50" t="s">
        <v>181</v>
      </c>
    </row>
    <row r="22" spans="1:17" ht="72.5">
      <c r="A22" s="23" t="s">
        <v>138</v>
      </c>
      <c r="B22" s="6" t="s">
        <v>139</v>
      </c>
      <c r="C22" s="43" t="s">
        <v>140</v>
      </c>
      <c r="D22" s="6" t="s">
        <v>141</v>
      </c>
      <c r="E22" s="6" t="s">
        <v>142</v>
      </c>
      <c r="F22" s="6" t="s">
        <v>151</v>
      </c>
      <c r="G22" s="6" t="s">
        <v>153</v>
      </c>
      <c r="H22" s="6" t="s">
        <v>104</v>
      </c>
      <c r="I22" s="6" t="s">
        <v>154</v>
      </c>
      <c r="J22" s="6" t="s">
        <v>17</v>
      </c>
      <c r="K22" s="6" t="s">
        <v>161</v>
      </c>
      <c r="L22" s="6" t="s">
        <v>124</v>
      </c>
      <c r="M22" s="6" t="s">
        <v>177</v>
      </c>
      <c r="N22" s="6" t="s">
        <v>126</v>
      </c>
      <c r="O22" s="25">
        <f>$O$21</f>
        <v>1</v>
      </c>
      <c r="P22" s="50">
        <v>0</v>
      </c>
      <c r="Q22" s="50" t="s">
        <v>181</v>
      </c>
    </row>
    <row r="23" spans="1:17" ht="84">
      <c r="A23" s="23" t="s">
        <v>143</v>
      </c>
      <c r="B23" s="6" t="s">
        <v>144</v>
      </c>
      <c r="C23" s="43" t="s">
        <v>140</v>
      </c>
      <c r="D23" s="6" t="s">
        <v>141</v>
      </c>
      <c r="E23" s="6" t="s">
        <v>142</v>
      </c>
      <c r="F23" s="6" t="s">
        <v>152</v>
      </c>
      <c r="G23" s="6" t="s">
        <v>153</v>
      </c>
      <c r="H23" s="6" t="s">
        <v>104</v>
      </c>
      <c r="I23" s="6" t="s">
        <v>155</v>
      </c>
      <c r="J23" s="6" t="s">
        <v>17</v>
      </c>
      <c r="K23" s="6" t="s">
        <v>162</v>
      </c>
      <c r="L23" s="6" t="str">
        <f t="shared" ref="L23:N23" si="0">L18</f>
        <v>EME</v>
      </c>
      <c r="M23" s="6" t="s">
        <v>174</v>
      </c>
      <c r="N23" s="6" t="str">
        <f t="shared" si="0"/>
        <v xml:space="preserve">Black African-Male </v>
      </c>
      <c r="O23" s="25">
        <f>$O$17</f>
        <v>1</v>
      </c>
      <c r="P23" s="50">
        <v>0</v>
      </c>
      <c r="Q23" s="50" t="s">
        <v>181</v>
      </c>
    </row>
    <row r="24" spans="1:17">
      <c r="C24" s="28" t="s">
        <v>128</v>
      </c>
      <c r="D24" s="24"/>
      <c r="E24" s="24"/>
      <c r="F24" s="24"/>
      <c r="G24" s="24"/>
    </row>
    <row r="25" spans="1:17" ht="29">
      <c r="C25" s="27"/>
      <c r="D25" s="29" t="s">
        <v>129</v>
      </c>
      <c r="E25" s="30" t="s">
        <v>130</v>
      </c>
      <c r="F25" s="29" t="s">
        <v>131</v>
      </c>
      <c r="G25" s="23" t="s">
        <v>171</v>
      </c>
      <c r="H25" s="45" t="s">
        <v>172</v>
      </c>
    </row>
    <row r="26" spans="1:17" ht="29">
      <c r="D26" s="29" t="s">
        <v>167</v>
      </c>
      <c r="E26" s="29" t="s">
        <v>164</v>
      </c>
      <c r="F26" s="31" t="s">
        <v>163</v>
      </c>
      <c r="G26" s="46">
        <v>3</v>
      </c>
      <c r="H26" s="49" t="s">
        <v>181</v>
      </c>
    </row>
    <row r="27" spans="1:17" ht="29">
      <c r="D27" s="34" t="s">
        <v>168</v>
      </c>
      <c r="E27" s="34" t="s">
        <v>132</v>
      </c>
      <c r="F27" s="32" t="s">
        <v>134</v>
      </c>
      <c r="G27" s="47">
        <v>0</v>
      </c>
      <c r="H27" s="35" t="s">
        <v>181</v>
      </c>
    </row>
    <row r="28" spans="1:17" ht="29">
      <c r="D28" s="35"/>
      <c r="E28" s="34" t="s">
        <v>165</v>
      </c>
      <c r="F28" s="32" t="s">
        <v>135</v>
      </c>
      <c r="G28" s="47">
        <v>4</v>
      </c>
      <c r="H28" s="35" t="s">
        <v>181</v>
      </c>
    </row>
    <row r="29" spans="1:17" ht="29">
      <c r="D29" s="35"/>
      <c r="E29" s="34" t="s">
        <v>166</v>
      </c>
      <c r="F29" s="38" t="s">
        <v>136</v>
      </c>
      <c r="G29" s="47">
        <v>1</v>
      </c>
      <c r="H29" s="35" t="s">
        <v>181</v>
      </c>
    </row>
    <row r="30" spans="1:17" ht="29">
      <c r="D30" s="36"/>
      <c r="E30" s="37" t="s">
        <v>133</v>
      </c>
      <c r="F30" s="33"/>
      <c r="G30" s="48">
        <v>0</v>
      </c>
      <c r="H30" s="36" t="s">
        <v>181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June 2023</vt:lpstr>
      <vt:lpstr>Monthly Report</vt:lpstr>
      <vt:lpstr>Summary Awarded</vt:lpstr>
      <vt:lpstr>'Monthly Report'!_Hlk82503406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Ramika Mosima</dc:creator>
  <cp:lastModifiedBy>Oria Mokobane</cp:lastModifiedBy>
  <cp:lastPrinted>2023-05-05T07:33:32Z</cp:lastPrinted>
  <dcterms:created xsi:type="dcterms:W3CDTF">2021-10-07T12:08:09Z</dcterms:created>
  <dcterms:modified xsi:type="dcterms:W3CDTF">2023-09-22T02:54:02Z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adc1152-42be-423d-95e2-c7b94472e955_Enabled">
    <vt:lpwstr>true</vt:lpwstr>
  </property>
  <property fmtid="{D5CDD505-2E9C-101B-9397-08002B2CF9AE}" pid="3" name="MSIP_Label_aadc1152-42be-423d-95e2-c7b94472e955_SetDate">
    <vt:lpwstr>2022-02-28T06:42:45Z</vt:lpwstr>
  </property>
  <property fmtid="{D5CDD505-2E9C-101B-9397-08002B2CF9AE}" pid="4" name="MSIP_Label_aadc1152-42be-423d-95e2-c7b94472e955_Method">
    <vt:lpwstr>Privileged</vt:lpwstr>
  </property>
  <property fmtid="{D5CDD505-2E9C-101B-9397-08002B2CF9AE}" pid="5" name="MSIP_Label_aadc1152-42be-423d-95e2-c7b94472e955_Name">
    <vt:lpwstr>General Information</vt:lpwstr>
  </property>
  <property fmtid="{D5CDD505-2E9C-101B-9397-08002B2CF9AE}" pid="6" name="MSIP_Label_aadc1152-42be-423d-95e2-c7b94472e955_SiteId">
    <vt:lpwstr>e2c455c8-ae1c-44c3-99c4-92f90dcd0e07</vt:lpwstr>
  </property>
  <property fmtid="{D5CDD505-2E9C-101B-9397-08002B2CF9AE}" pid="7" name="MSIP_Label_aadc1152-42be-423d-95e2-c7b94472e955_ActionId">
    <vt:lpwstr>efc518f0-c5bc-4a03-8b72-c3ace071eb36</vt:lpwstr>
  </property>
  <property fmtid="{D5CDD505-2E9C-101B-9397-08002B2CF9AE}" pid="8" name="MSIP_Label_aadc1152-42be-423d-95e2-c7b94472e955_ContentBits">
    <vt:lpwstr>0</vt:lpwstr>
  </property>
</Properties>
</file>